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achgebiete\Haushalte\Allgemeines f.beide KK\Umsatzsteuerrecht\Vordrucke UMST Veranstaltung, Freizeiten etc. Entwurf\"/>
    </mc:Choice>
  </mc:AlternateContent>
  <xr:revisionPtr revIDLastSave="0" documentId="8_{65CBA1C7-5B43-486C-B5CD-49543645E3FF}" xr6:coauthVersionLast="47" xr6:coauthVersionMax="47" xr10:uidLastSave="{00000000-0000-0000-0000-000000000000}"/>
  <bookViews>
    <workbookView xWindow="-108" yWindow="-108" windowWidth="23256" windowHeight="13176" xr2:uid="{5004B719-F576-4B3D-B478-95F73A9C2620}"/>
  </bookViews>
  <sheets>
    <sheet name="Vordruck-Abrechnung" sheetId="4" r:id="rId1"/>
  </sheets>
  <definedNames>
    <definedName name="_xlnm.Print_Area" localSheetId="0">'Vordruck-Abrechnung'!$A:$R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6" i="4" l="1"/>
  <c r="L123" i="4"/>
  <c r="L102" i="4"/>
  <c r="L101" i="4"/>
  <c r="L93" i="4"/>
  <c r="L92" i="4"/>
  <c r="L84" i="4"/>
  <c r="L83" i="4"/>
  <c r="L75" i="4"/>
  <c r="L53" i="4"/>
  <c r="L54" i="4"/>
  <c r="M40" i="4"/>
  <c r="L74" i="4"/>
  <c r="L76" i="4"/>
  <c r="L113" i="4"/>
  <c r="L52" i="4"/>
  <c r="L94" i="4"/>
  <c r="L103" i="4"/>
  <c r="L85" i="4"/>
  <c r="L55" i="4"/>
  <c r="L66" i="4"/>
</calcChain>
</file>

<file path=xl/sharedStrings.xml><?xml version="1.0" encoding="utf-8"?>
<sst xmlns="http://schemas.openxmlformats.org/spreadsheetml/2006/main" count="238" uniqueCount="94">
  <si>
    <t>1.</t>
  </si>
  <si>
    <t>a)</t>
  </si>
  <si>
    <t>b)</t>
  </si>
  <si>
    <t>c)</t>
  </si>
  <si>
    <t>2.</t>
  </si>
  <si>
    <t>d)</t>
  </si>
  <si>
    <t>e)</t>
  </si>
  <si>
    <t>€</t>
  </si>
  <si>
    <t>=</t>
  </si>
  <si>
    <t>Sachlich richtig.</t>
  </si>
  <si>
    <t>Sonstiges</t>
  </si>
  <si>
    <t>Hinweise:</t>
  </si>
  <si>
    <t>f)</t>
  </si>
  <si>
    <t>Aufwendungen</t>
  </si>
  <si>
    <t>Aufwendungen insgesamt:</t>
  </si>
  <si>
    <t>Erträge</t>
  </si>
  <si>
    <t>Erträge insgesamt:</t>
  </si>
  <si>
    <t>Konfirmandenfreizeit</t>
  </si>
  <si>
    <t>Selbstverpflegung</t>
  </si>
  <si>
    <t>Fremdverpflegung</t>
  </si>
  <si>
    <r>
      <t xml:space="preserve">Beschreibung der Maßnahme </t>
    </r>
    <r>
      <rPr>
        <sz val="12"/>
        <rFont val="Arial"/>
        <family val="2"/>
      </rPr>
      <t>(mit Datum und Ortsangabe)</t>
    </r>
    <r>
      <rPr>
        <b/>
        <sz val="12"/>
        <rFont val="Arial"/>
        <family val="2"/>
      </rPr>
      <t>:</t>
    </r>
  </si>
  <si>
    <t>Pauschale</t>
  </si>
  <si>
    <t>Sonst.kirchliche Träger</t>
  </si>
  <si>
    <r>
      <rPr>
        <b/>
        <sz val="12"/>
        <rFont val="Arial"/>
        <family val="2"/>
      </rPr>
      <t>Kosten für Verpflegung</t>
    </r>
    <r>
      <rPr>
        <sz val="12"/>
        <rFont val="Arial"/>
        <family val="2"/>
      </rPr>
      <t xml:space="preserve"> (soweit getrennt ermittelbar)</t>
    </r>
  </si>
  <si>
    <t>g)</t>
  </si>
  <si>
    <t xml:space="preserve">- Für die Abrechnung von Kinder-, Jugend- und Konfirmandenfreizeiten, sowie Familienfreizeiten, die den Anforderungen des § 16 SGB VIII </t>
  </si>
  <si>
    <t>Unterschrift der leitenden Person</t>
  </si>
  <si>
    <r>
      <rPr>
        <b/>
        <sz val="12"/>
        <rFont val="Arial"/>
        <family val="2"/>
      </rPr>
      <t>Kosten für Unterkunf</t>
    </r>
    <r>
      <rPr>
        <sz val="12"/>
        <rFont val="Arial"/>
        <family val="2"/>
      </rPr>
      <t>t (ggf. inkl.Verpflegung, soweit nicht getrennt ausgewiesen)</t>
    </r>
  </si>
  <si>
    <t>Bitte ankreuzen!</t>
  </si>
  <si>
    <t>Beantragung eines Zuschusses einreichen beim Ev.-luth. Kirchenkreisamt Burgdorfer Land, Im Mitteldorf 1, 30938 Burgwedel</t>
  </si>
  <si>
    <t>Sonstige Freizeit</t>
  </si>
  <si>
    <t>Es handelt sich um eine…</t>
  </si>
  <si>
    <t>Finanzplanung / Abrechnung</t>
  </si>
  <si>
    <r>
      <t xml:space="preserve">Veranstalter </t>
    </r>
    <r>
      <rPr>
        <sz val="12"/>
        <rFont val="Arial"/>
        <family val="2"/>
      </rPr>
      <t>(Gemeindekennziffer und Name)</t>
    </r>
    <r>
      <rPr>
        <b/>
        <sz val="12"/>
        <rFont val="Arial"/>
        <family val="2"/>
      </rPr>
      <t>:</t>
    </r>
  </si>
  <si>
    <r>
      <t xml:space="preserve">Kontaktdaten leitende Person </t>
    </r>
    <r>
      <rPr>
        <sz val="12"/>
        <rFont val="Arial"/>
        <family val="2"/>
      </rPr>
      <t>(Name, Telefon und/oder E-Mail)</t>
    </r>
    <r>
      <rPr>
        <b/>
        <sz val="12"/>
        <rFont val="Arial"/>
        <family val="2"/>
      </rPr>
      <t>:</t>
    </r>
  </si>
  <si>
    <t>Weitere Eintragungen auf der Rückseite!</t>
  </si>
  <si>
    <t>TN-bezogen</t>
  </si>
  <si>
    <r>
      <t>Teilnehmerbeiträge</t>
    </r>
    <r>
      <rPr>
        <sz val="12"/>
        <rFont val="Arial"/>
        <family val="2"/>
      </rPr>
      <t xml:space="preserve"> (Übertrag von Seite 1)</t>
    </r>
  </si>
  <si>
    <r>
      <rPr>
        <b/>
        <sz val="12"/>
        <rFont val="Arial"/>
        <family val="2"/>
      </rPr>
      <t>Fahrtkosten</t>
    </r>
    <r>
      <rPr>
        <sz val="12"/>
        <rFont val="Arial"/>
        <family val="2"/>
      </rPr>
      <t xml:space="preserve"> (Bei "Sonstigen Freizeiten" ins Ausland sind auf einem extra Blatt die Kosten je Land anteilig nach km aufzuteilen)</t>
    </r>
  </si>
  <si>
    <t>Als Abrechnung im Falle von Kinder- Jugend- und Konfirmandenfreizeiten spätestens 6 Wochen, in allen anderen Fällen</t>
  </si>
  <si>
    <t>ACHTUNG! Die Fristen dienen u.a. auch der Einhaltung steuerrechtlicher Vorgaben und sind daher zwingend zu beachten.)</t>
  </si>
  <si>
    <t>Bitte freilassen! Auszufüllen durch das Kirchenkreisamt</t>
  </si>
  <si>
    <t>Kassenzeichen:</t>
  </si>
  <si>
    <t>Posteingang KKA:</t>
  </si>
  <si>
    <t>Kostenstelle:</t>
  </si>
  <si>
    <t>(Art / Name der Unterkunft; bei mehreren Unterkünften bitte addieren und ggfs. gesondert erläutern)</t>
  </si>
  <si>
    <t>Familienfreizeit n.§16 SGB VIII*</t>
  </si>
  <si>
    <t>Drittanbieter**</t>
  </si>
  <si>
    <t>(z.B. Material, Honorare, Eintrittsgelder etc., sofern Bestandteil des Teilnahmebeitrags , s.u.)</t>
  </si>
  <si>
    <t xml:space="preserve">Tage x) </t>
  </si>
  <si>
    <t>- Angaben in Klammern können entfallen, falls ein Ertrag nicht nach dem entsprechenden Faktor ermittelt wird.</t>
  </si>
  <si>
    <t>davon Anteil für Unterkunft ***</t>
  </si>
  <si>
    <t>davon Anteil für Verpflegung ***</t>
  </si>
  <si>
    <t>davon Anteil für Fahrtkosten ***</t>
  </si>
  <si>
    <t>davon Anteil für Sonstiges ***</t>
  </si>
  <si>
    <t>zu den erbrachten Teilleistungen (Unterkunft, Verpflegung etc.) zur Ermittlung der Umsatzsteuerpflichten zwingend erforderlich. ***</t>
  </si>
  <si>
    <r>
      <t xml:space="preserve">Kinder-/Jugendfreizeit </t>
    </r>
    <r>
      <rPr>
        <sz val="9"/>
        <rFont val="Arial"/>
        <family val="2"/>
      </rPr>
      <t>(ggfs. auch KiTas, Chöre)</t>
    </r>
  </si>
  <si>
    <t>(*** Die Aufteilung ist nur bei "Sonstigen Freizeiten" erforderlich und kann im Übrigen entfallen)</t>
  </si>
  <si>
    <t>Achtung! 
Die Summe der Anteile entspricht nicht dem angegebenen Gesamtbetrag</t>
  </si>
  <si>
    <t>(</t>
  </si>
  <si>
    <t>Teiln.   x   (</t>
  </si>
  <si>
    <t>Fördervereine, Stiftungen etc.</t>
  </si>
  <si>
    <t>(Bitte Art der Einnahme angeben!)</t>
  </si>
  <si>
    <r>
      <rPr>
        <b/>
        <sz val="12"/>
        <rFont val="Arial"/>
        <family val="2"/>
      </rPr>
      <t>Sonstige Einnahmen</t>
    </r>
    <r>
      <rPr>
        <sz val="12"/>
        <rFont val="Arial"/>
        <family val="2"/>
      </rPr>
      <t xml:space="preserve"> (Kollekten, Spenden o.ä.)</t>
    </r>
  </si>
  <si>
    <r>
      <t>Kirchenkreis</t>
    </r>
    <r>
      <rPr>
        <sz val="10"/>
        <rFont val="Arial"/>
        <family val="2"/>
      </rPr>
      <t xml:space="preserve"> (sofern nicht selbst Veranstalter, sonst bei Eigenmittel -s.u.- einzutragen)</t>
    </r>
  </si>
  <si>
    <t>- geplante Subvention / Pflichtteile nach Zuschussrichtlinien</t>
  </si>
  <si>
    <t>- sonstige Kostenübernahmen aus Eigenmitteln / Fehlbetragsdeckung</t>
  </si>
  <si>
    <t>(Bei Bedarf hier näher erläutern)</t>
  </si>
  <si>
    <t xml:space="preserve">    Bei Nutzung mehrerer Drittanbieter bitte addieren und ggfs. gesondert erläutern</t>
  </si>
  <si>
    <t xml:space="preserve"> , den </t>
  </si>
  <si>
    <r>
      <t xml:space="preserve">(Als Finanzplanung bitte </t>
    </r>
    <r>
      <rPr>
        <u/>
        <sz val="11"/>
        <rFont val="Arial"/>
        <family val="2"/>
      </rPr>
      <t>mindestens 14 Tage vor der ersten Erhebung von Teilnehmerbeiträgen</t>
    </r>
    <r>
      <rPr>
        <sz val="11"/>
        <rFont val="Arial"/>
        <family val="2"/>
      </rPr>
      <t>, spätestens aber zusammen mit der</t>
    </r>
  </si>
  <si>
    <r>
      <rPr>
        <u/>
        <sz val="11"/>
        <rFont val="Arial"/>
        <family val="2"/>
      </rPr>
      <t>spätestens 14 Tage nach Beendigung der Freizeit</t>
    </r>
    <r>
      <rPr>
        <sz val="11"/>
        <rFont val="Arial"/>
        <family val="2"/>
      </rPr>
      <t xml:space="preserve"> mit Teilnehmendenliste und Belegen beim Kirchenkreisamt einzureichen</t>
    </r>
  </si>
  <si>
    <t>(Bitte Art oder ggfs. Name des Drittanbieters angeben; "Müller-Reisen", "Deutsche Bahn" etc.)</t>
  </si>
  <si>
    <t>Summe der Teilnahmebeträge</t>
  </si>
  <si>
    <r>
      <rPr>
        <b/>
        <sz val="12"/>
        <rFont val="Arial"/>
        <family val="2"/>
      </rPr>
      <t>Teilnahmebeiträge</t>
    </r>
    <r>
      <rPr>
        <sz val="12"/>
        <rFont val="Arial"/>
        <family val="2"/>
      </rPr>
      <t xml:space="preserve"> insgesamt </t>
    </r>
    <r>
      <rPr>
        <sz val="9"/>
        <rFont val="Arial"/>
        <family val="2"/>
      </rPr>
      <t>(Falls mehr als drei unterschiedliche Beitragstarife angewendet werden, bitte auf einem gesonderten Blatt erläutern)</t>
    </r>
  </si>
  <si>
    <t>Pers.)   x   (</t>
  </si>
  <si>
    <t>Summe der Kirchenkreiszuschüsse</t>
  </si>
  <si>
    <t>spezifisch von der Teilnahme, bzw. Mitarbeit bestimmter Personen abhängig sind (z.B. im Rahmen von persönlichen Sozialleistungen).</t>
  </si>
  <si>
    <t>MA-bezogen</t>
  </si>
  <si>
    <t>Bitte kreuzen Sie bei den Zuschüssen an, ob diese als Pauschale, teilnahmebezogen oder teamerbezogen (MA) gewährt werden.</t>
  </si>
  <si>
    <t>Teilnahme-, bzw. teamerbezogen sind Zuschüsse, wenn sie sich in der Höhe nach der Anzahl der Teilnehmenden bzw. der Teamer richten, oder</t>
  </si>
  <si>
    <t>Summe der sonstigen kirchliche Zuschüsse</t>
  </si>
  <si>
    <r>
      <t>Zuschüsse /Zuweisungen</t>
    </r>
    <r>
      <rPr>
        <sz val="9"/>
        <rFont val="Arial"/>
        <family val="2"/>
      </rPr>
      <t xml:space="preserve"> (Falls mehr als zwei verschiedene Zuschüsse aus einer Quelle gewährt werden,bitte auf einem gesonderten Blatt erläutern)</t>
    </r>
  </si>
  <si>
    <t>Summe der staatlichen und kommunalen Zuschüsse</t>
  </si>
  <si>
    <t>Staatlich / Kommunal</t>
  </si>
  <si>
    <t>Summe der weiteren Zuschüsse</t>
  </si>
  <si>
    <r>
      <t xml:space="preserve">Eigenmittel des Veranstalters </t>
    </r>
    <r>
      <rPr>
        <sz val="10"/>
        <rFont val="Arial"/>
        <family val="2"/>
      </rPr>
      <t>(durchführende Kirchengemeinde / durchführender Kirchenkreis)</t>
    </r>
  </si>
  <si>
    <t>- Einnahmen aus gesonderten / optionalen Verkaufs- oder Dienstleistungsgeschäften während der Reise, die nicht durch den Teilnahmebeitrag</t>
  </si>
  <si>
    <t>abgegolten sind, dürfen nicht Teil dieser Abrechnung sein und müssen gesondert dargestellt werden (z.B. Kioskbetrieb, optionale Zusatzangebote)</t>
  </si>
  <si>
    <r>
      <t xml:space="preserve">genügen, reicht für die Buchstaben a) bis e) die Ermittlung der jeweiligen Summe aus. Nur in den sonstigen Fällen ist die </t>
    </r>
    <r>
      <rPr>
        <b/>
        <u/>
        <sz val="11"/>
        <rFont val="Arial"/>
        <family val="2"/>
      </rPr>
      <t>anteilige Zuordnung</t>
    </r>
  </si>
  <si>
    <t>* Bitte vergewissern Sie sich, dass die Bedingungen nach § 16 SGB VIII erfüllt sind. Andernfalls statt "Familienfreizeiten" bitte "Sonstige Freizeit" ankreuzen!</t>
  </si>
  <si>
    <t>Eigenorgansisation</t>
  </si>
  <si>
    <t>(mit gemieteten, geliehenen oder privaten Fahrzeuge, z.B. Wegstreckenentschädigung)</t>
  </si>
  <si>
    <t>** Als Drittanbieter in diesem Sinne gilt nur, wer die Reiseleistung vom Start- zum Zielpunkt eigenverantwortlich durchführt. (Mietfahrzeuge mit Fahrerservice gehören nicht hierzu.)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</si>
</sst>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_-* #,##0.00\ &quot;DM&quot;_-;\-* #,##0.00\ &quot;DM&quot;_-;_-* &quot;-&quot;??\ &quot;DM&quot;_-;_-@_-"/>
    <numFmt numFmtId="200" formatCode="#,##0.00_ ;\-#,##0.00\ "/>
  </numFmts>
  <fonts count="16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Segoe UI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2"/>
      <color rgb="FFFF000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72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1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1" applyFont="1" applyBorder="1" applyAlignment="1"/>
    <xf numFmtId="0" fontId="3" fillId="0" borderId="0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/>
    <xf numFmtId="0" fontId="13" fillId="0" borderId="0" xfId="0" applyFont="1" applyBorder="1"/>
    <xf numFmtId="0" fontId="8" fillId="0" borderId="0" xfId="0" applyFont="1" applyBorder="1"/>
    <xf numFmtId="0" fontId="6" fillId="0" borderId="0" xfId="0" applyFont="1" applyBorder="1"/>
    <xf numFmtId="0" fontId="6" fillId="0" borderId="0" xfId="0" quotePrefix="1" applyFont="1" applyBorder="1"/>
    <xf numFmtId="0" fontId="2" fillId="0" borderId="0" xfId="0" applyFont="1" applyBorder="1" applyAlignment="1"/>
    <xf numFmtId="0" fontId="5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0" xfId="0" applyFont="1" applyBorder="1"/>
    <xf numFmtId="2" fontId="2" fillId="0" borderId="0" xfId="2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right"/>
    </xf>
    <xf numFmtId="0" fontId="10" fillId="0" borderId="1" xfId="0" applyFont="1" applyBorder="1" applyAlignment="1">
      <alignment vertical="top"/>
    </xf>
    <xf numFmtId="200" fontId="2" fillId="0" borderId="0" xfId="2" applyNumberFormat="1" applyFont="1" applyBorder="1" applyAlignment="1" applyProtection="1">
      <alignment horizontal="right"/>
    </xf>
    <xf numFmtId="0" fontId="5" fillId="0" borderId="0" xfId="0" quotePrefix="1" applyFont="1" applyBorder="1"/>
    <xf numFmtId="0" fontId="2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10" fillId="0" borderId="0" xfId="0" applyFont="1" applyBorder="1"/>
    <xf numFmtId="0" fontId="2" fillId="0" borderId="5" xfId="0" applyFont="1" applyBorder="1" applyAlignment="1" applyProtection="1">
      <alignment horizontal="right"/>
    </xf>
    <xf numFmtId="0" fontId="2" fillId="0" borderId="0" xfId="0" applyFont="1" applyBorder="1" applyProtection="1"/>
    <xf numFmtId="2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6" xfId="0" applyFont="1" applyBorder="1" applyProtection="1"/>
    <xf numFmtId="0" fontId="11" fillId="0" borderId="0" xfId="0" applyFont="1" applyBorder="1" applyAlignment="1"/>
    <xf numFmtId="0" fontId="11" fillId="0" borderId="0" xfId="0" applyFont="1"/>
    <xf numFmtId="0" fontId="2" fillId="0" borderId="17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>
      <alignment horizontal="right"/>
    </xf>
    <xf numFmtId="0" fontId="5" fillId="0" borderId="0" xfId="1" applyFont="1" applyBorder="1" applyAlignment="1">
      <alignment vertical="top"/>
    </xf>
    <xf numFmtId="0" fontId="2" fillId="0" borderId="5" xfId="0" applyFont="1" applyFill="1" applyBorder="1" applyAlignment="1" applyProtection="1"/>
    <xf numFmtId="0" fontId="3" fillId="0" borderId="0" xfId="0" applyFont="1" applyBorder="1" applyProtection="1"/>
    <xf numFmtId="0" fontId="2" fillId="0" borderId="0" xfId="0" quotePrefix="1" applyFont="1" applyBorder="1" applyProtection="1"/>
    <xf numFmtId="0" fontId="2" fillId="0" borderId="5" xfId="0" applyFont="1" applyBorder="1" applyProtection="1"/>
    <xf numFmtId="0" fontId="2" fillId="2" borderId="1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00" fontId="11" fillId="2" borderId="1" xfId="2" applyNumberFormat="1" applyFont="1" applyFill="1" applyBorder="1" applyAlignment="1" applyProtection="1">
      <alignment horizontal="right"/>
      <protection locked="0"/>
    </xf>
    <xf numFmtId="0" fontId="15" fillId="0" borderId="0" xfId="0" applyFont="1" applyBorder="1" applyAlignment="1">
      <alignment horizontal="center" vertical="center" wrapText="1"/>
    </xf>
    <xf numFmtId="2" fontId="2" fillId="0" borderId="1" xfId="2" applyNumberFormat="1" applyFont="1" applyBorder="1" applyAlignment="1" applyProtection="1">
      <alignment horizontal="right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00" fontId="2" fillId="0" borderId="1" xfId="2" applyNumberFormat="1" applyFont="1" applyBorder="1" applyAlignment="1" applyProtection="1">
      <alignment horizontal="right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0" fontId="4" fillId="0" borderId="3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200" fontId="2" fillId="0" borderId="19" xfId="2" applyNumberFormat="1" applyFont="1" applyBorder="1" applyAlignment="1" applyProtection="1">
      <alignment horizontal="right"/>
    </xf>
    <xf numFmtId="0" fontId="14" fillId="0" borderId="0" xfId="0" applyFont="1" applyBorder="1" applyAlignment="1">
      <alignment horizontal="center" vertical="center" wrapText="1"/>
    </xf>
    <xf numFmtId="200" fontId="11" fillId="2" borderId="19" xfId="2" applyNumberFormat="1" applyFont="1" applyFill="1" applyBorder="1" applyAlignment="1" applyProtection="1">
      <alignment horizontal="right"/>
      <protection locked="0"/>
    </xf>
    <xf numFmtId="200" fontId="2" fillId="0" borderId="0" xfId="2" applyNumberFormat="1" applyFont="1" applyBorder="1" applyAlignment="1" applyProtection="1">
      <alignment horizontal="right"/>
    </xf>
    <xf numFmtId="200" fontId="2" fillId="2" borderId="1" xfId="2" applyNumberFormat="1" applyFont="1" applyFill="1" applyBorder="1" applyAlignment="1" applyProtection="1">
      <alignment horizontal="right"/>
      <protection locked="0"/>
    </xf>
  </cellXfs>
  <cellStyles count="3">
    <cellStyle name="Standard" xfId="0" builtinId="0"/>
    <cellStyle name="Standard_Antrag Konf-FZ" xfId="1" xr:uid="{6FC3FDA9-BE25-4A2A-8B36-866440586DAB}"/>
    <cellStyle name="Währung" xfId="2" builtinId="4"/>
  </cellStyles>
  <dxfs count="10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 patternType="none">
          <bgColor indexed="6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137160</xdr:rowOff>
        </xdr:from>
        <xdr:to>
          <xdr:col>1</xdr:col>
          <xdr:colOff>228600</xdr:colOff>
          <xdr:row>16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A428EA1-1937-3B1A-39FA-0DF9C8F4CB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739140</xdr:colOff>
          <xdr:row>15</xdr:row>
          <xdr:rowOff>144780</xdr:rowOff>
        </xdr:from>
        <xdr:to>
          <xdr:col>7</xdr:col>
          <xdr:colOff>91440</xdr:colOff>
          <xdr:row>17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0AF15DA-47C1-23DB-4274-BABF831E85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1348740</xdr:colOff>
          <xdr:row>15</xdr:row>
          <xdr:rowOff>137160</xdr:rowOff>
        </xdr:from>
        <xdr:to>
          <xdr:col>9</xdr:col>
          <xdr:colOff>7620</xdr:colOff>
          <xdr:row>16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556CC9A-1F9E-97CE-5BBC-2CEA319C5A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777240</xdr:colOff>
          <xdr:row>15</xdr:row>
          <xdr:rowOff>121920</xdr:rowOff>
        </xdr:from>
        <xdr:to>
          <xdr:col>14</xdr:col>
          <xdr:colOff>22860</xdr:colOff>
          <xdr:row>16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2D9BBD3-F624-AE04-EACC-82A18AA545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220980</xdr:rowOff>
        </xdr:from>
        <xdr:to>
          <xdr:col>2</xdr:col>
          <xdr:colOff>243840</xdr:colOff>
          <xdr:row>25</xdr:row>
          <xdr:rowOff>60960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A4453AA2-6805-A5FC-FDF8-1B0F43B6A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73</xdr:row>
          <xdr:rowOff>0</xdr:rowOff>
        </xdr:from>
        <xdr:to>
          <xdr:col>14</xdr:col>
          <xdr:colOff>472440</xdr:colOff>
          <xdr:row>74</xdr:row>
          <xdr:rowOff>60960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5386D429-F201-6515-3AE8-E5FA3B8FBC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243840</xdr:colOff>
          <xdr:row>73</xdr:row>
          <xdr:rowOff>0</xdr:rowOff>
        </xdr:from>
        <xdr:to>
          <xdr:col>15</xdr:col>
          <xdr:colOff>457200</xdr:colOff>
          <xdr:row>74</xdr:row>
          <xdr:rowOff>60960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AEFEBABA-E0CE-1940-D363-9C1CE08B38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81</xdr:row>
          <xdr:rowOff>220980</xdr:rowOff>
        </xdr:from>
        <xdr:to>
          <xdr:col>14</xdr:col>
          <xdr:colOff>480060</xdr:colOff>
          <xdr:row>83</xdr:row>
          <xdr:rowOff>45720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60D2BAEF-9047-1EA0-FB18-DE504D4673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243840</xdr:colOff>
          <xdr:row>81</xdr:row>
          <xdr:rowOff>220980</xdr:rowOff>
        </xdr:from>
        <xdr:to>
          <xdr:col>15</xdr:col>
          <xdr:colOff>457200</xdr:colOff>
          <xdr:row>83</xdr:row>
          <xdr:rowOff>45720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96B98FF7-4CA3-54B8-430E-F731B49BCF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</xdr:row>
          <xdr:rowOff>0</xdr:rowOff>
        </xdr:from>
        <xdr:to>
          <xdr:col>2</xdr:col>
          <xdr:colOff>243840</xdr:colOff>
          <xdr:row>26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E40CCF31-12BD-3C4A-9D8A-9055070CE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29</xdr:row>
          <xdr:rowOff>213360</xdr:rowOff>
        </xdr:from>
        <xdr:to>
          <xdr:col>2</xdr:col>
          <xdr:colOff>243840</xdr:colOff>
          <xdr:row>31</xdr:row>
          <xdr:rowOff>45720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F7D2253C-DBF1-461E-F815-7D022FEADB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198120</xdr:rowOff>
        </xdr:from>
        <xdr:to>
          <xdr:col>2</xdr:col>
          <xdr:colOff>243840</xdr:colOff>
          <xdr:row>29</xdr:row>
          <xdr:rowOff>30480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2B5FFE12-CCF3-7F36-B382-622F49AB17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73</xdr:row>
          <xdr:rowOff>0</xdr:rowOff>
        </xdr:from>
        <xdr:to>
          <xdr:col>16</xdr:col>
          <xdr:colOff>472440</xdr:colOff>
          <xdr:row>74</xdr:row>
          <xdr:rowOff>60960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EC90605E-473E-8328-FBE6-A68BA8258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74</xdr:row>
          <xdr:rowOff>0</xdr:rowOff>
        </xdr:from>
        <xdr:to>
          <xdr:col>14</xdr:col>
          <xdr:colOff>472440</xdr:colOff>
          <xdr:row>75</xdr:row>
          <xdr:rowOff>60960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61D71E97-A8F4-932C-9FD5-24D0308342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243840</xdr:colOff>
          <xdr:row>74</xdr:row>
          <xdr:rowOff>0</xdr:rowOff>
        </xdr:from>
        <xdr:to>
          <xdr:col>15</xdr:col>
          <xdr:colOff>457200</xdr:colOff>
          <xdr:row>75</xdr:row>
          <xdr:rowOff>60960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E215E410-7796-E44D-5697-613DB8043B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74</xdr:row>
          <xdr:rowOff>0</xdr:rowOff>
        </xdr:from>
        <xdr:to>
          <xdr:col>16</xdr:col>
          <xdr:colOff>472440</xdr:colOff>
          <xdr:row>75</xdr:row>
          <xdr:rowOff>60960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613D1133-27D3-97B7-A331-97A2DA2490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82</xdr:row>
          <xdr:rowOff>0</xdr:rowOff>
        </xdr:from>
        <xdr:to>
          <xdr:col>16</xdr:col>
          <xdr:colOff>472440</xdr:colOff>
          <xdr:row>83</xdr:row>
          <xdr:rowOff>60960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D1BC81F1-2AE5-4F8D-B420-E3083A3529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82</xdr:row>
          <xdr:rowOff>220980</xdr:rowOff>
        </xdr:from>
        <xdr:to>
          <xdr:col>14</xdr:col>
          <xdr:colOff>480060</xdr:colOff>
          <xdr:row>84</xdr:row>
          <xdr:rowOff>45720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E4AE659D-F134-51D2-C3C9-D5518A4CAD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243840</xdr:colOff>
          <xdr:row>82</xdr:row>
          <xdr:rowOff>220980</xdr:rowOff>
        </xdr:from>
        <xdr:to>
          <xdr:col>15</xdr:col>
          <xdr:colOff>457200</xdr:colOff>
          <xdr:row>84</xdr:row>
          <xdr:rowOff>45720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DF95A961-FA11-F313-C7A6-2E7BF8E13E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83</xdr:row>
          <xdr:rowOff>0</xdr:rowOff>
        </xdr:from>
        <xdr:to>
          <xdr:col>16</xdr:col>
          <xdr:colOff>472440</xdr:colOff>
          <xdr:row>84</xdr:row>
          <xdr:rowOff>60960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30B86F6E-4146-7FF8-269F-4DB97C76A7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90</xdr:row>
          <xdr:rowOff>220980</xdr:rowOff>
        </xdr:from>
        <xdr:to>
          <xdr:col>14</xdr:col>
          <xdr:colOff>480060</xdr:colOff>
          <xdr:row>92</xdr:row>
          <xdr:rowOff>45720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58703795-AA47-BD18-EC8A-080302F3A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243840</xdr:colOff>
          <xdr:row>90</xdr:row>
          <xdr:rowOff>220980</xdr:rowOff>
        </xdr:from>
        <xdr:to>
          <xdr:col>15</xdr:col>
          <xdr:colOff>457200</xdr:colOff>
          <xdr:row>92</xdr:row>
          <xdr:rowOff>45720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BC4B0477-2544-1386-AB68-51957CF6D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91</xdr:row>
          <xdr:rowOff>0</xdr:rowOff>
        </xdr:from>
        <xdr:to>
          <xdr:col>16</xdr:col>
          <xdr:colOff>472440</xdr:colOff>
          <xdr:row>92</xdr:row>
          <xdr:rowOff>60960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25728B36-93FF-D63D-1DFE-F5B420ED09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91</xdr:row>
          <xdr:rowOff>220980</xdr:rowOff>
        </xdr:from>
        <xdr:to>
          <xdr:col>14</xdr:col>
          <xdr:colOff>480060</xdr:colOff>
          <xdr:row>93</xdr:row>
          <xdr:rowOff>45720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5BCD471B-7126-2C55-B87F-4443606560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243840</xdr:colOff>
          <xdr:row>91</xdr:row>
          <xdr:rowOff>220980</xdr:rowOff>
        </xdr:from>
        <xdr:to>
          <xdr:col>15</xdr:col>
          <xdr:colOff>457200</xdr:colOff>
          <xdr:row>93</xdr:row>
          <xdr:rowOff>45720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D1E17A88-4346-EA89-1357-79BCC2C092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92</xdr:row>
          <xdr:rowOff>0</xdr:rowOff>
        </xdr:from>
        <xdr:to>
          <xdr:col>16</xdr:col>
          <xdr:colOff>472440</xdr:colOff>
          <xdr:row>93</xdr:row>
          <xdr:rowOff>60960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B74B9FEF-E74C-0247-7625-EE7336453B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99</xdr:row>
          <xdr:rowOff>220980</xdr:rowOff>
        </xdr:from>
        <xdr:to>
          <xdr:col>14</xdr:col>
          <xdr:colOff>480060</xdr:colOff>
          <xdr:row>101</xdr:row>
          <xdr:rowOff>45720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46996EC4-7E64-12C5-D16E-DB3891D0D3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243840</xdr:colOff>
          <xdr:row>99</xdr:row>
          <xdr:rowOff>220980</xdr:rowOff>
        </xdr:from>
        <xdr:to>
          <xdr:col>15</xdr:col>
          <xdr:colOff>457200</xdr:colOff>
          <xdr:row>101</xdr:row>
          <xdr:rowOff>45720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2984DB89-7B18-D7DB-A287-DB0A524346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100</xdr:row>
          <xdr:rowOff>0</xdr:rowOff>
        </xdr:from>
        <xdr:to>
          <xdr:col>16</xdr:col>
          <xdr:colOff>472440</xdr:colOff>
          <xdr:row>101</xdr:row>
          <xdr:rowOff>60960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4983DE53-1AA4-11A1-45B1-4B58551758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100</xdr:row>
          <xdr:rowOff>220980</xdr:rowOff>
        </xdr:from>
        <xdr:to>
          <xdr:col>14</xdr:col>
          <xdr:colOff>480060</xdr:colOff>
          <xdr:row>102</xdr:row>
          <xdr:rowOff>45720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E98F2044-22AA-1904-5605-9AC7345167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243840</xdr:colOff>
          <xdr:row>100</xdr:row>
          <xdr:rowOff>220980</xdr:rowOff>
        </xdr:from>
        <xdr:to>
          <xdr:col>15</xdr:col>
          <xdr:colOff>457200</xdr:colOff>
          <xdr:row>102</xdr:row>
          <xdr:rowOff>45720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9B340644-5B53-98F3-2CF0-B441AB506C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101</xdr:row>
          <xdr:rowOff>0</xdr:rowOff>
        </xdr:from>
        <xdr:to>
          <xdr:col>16</xdr:col>
          <xdr:colOff>472440</xdr:colOff>
          <xdr:row>102</xdr:row>
          <xdr:rowOff>60960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D3B2950D-9006-6548-3BBC-EE5D9BF7A1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52A6-650D-4BE8-8900-B5996EDC6899}">
  <dimension ref="A1:R135"/>
  <sheetViews>
    <sheetView tabSelected="1" view="pageLayout" topLeftCell="A100" zoomScaleNormal="100" workbookViewId="0">
      <selection activeCell="M126" sqref="M126"/>
    </sheetView>
  </sheetViews>
  <sheetFormatPr baseColWidth="10" defaultColWidth="11.44140625" defaultRowHeight="18" customHeight="1" x14ac:dyDescent="0.25"/>
  <cols>
    <col min="1" max="1" width="1.44140625" style="1" customWidth="1"/>
    <col min="2" max="2" width="3.6640625" style="1" customWidth="1"/>
    <col min="3" max="3" width="5.5546875" style="1" customWidth="1"/>
    <col min="4" max="4" width="11.5546875" style="1" customWidth="1"/>
    <col min="5" max="5" width="6.44140625" style="1" customWidth="1"/>
    <col min="6" max="6" width="9.109375" style="1" customWidth="1"/>
    <col min="7" max="7" width="12.88671875" style="1" customWidth="1"/>
    <col min="8" max="8" width="4.33203125" style="1" customWidth="1"/>
    <col min="9" max="9" width="22.6640625" style="1" customWidth="1"/>
    <col min="10" max="10" width="4.5546875" style="1" customWidth="1"/>
    <col min="11" max="11" width="3.6640625" style="1" customWidth="1"/>
    <col min="12" max="12" width="14.44140625" style="1" customWidth="1"/>
    <col min="13" max="13" width="11.44140625" style="1" customWidth="1"/>
    <col min="14" max="14" width="2.6640625" style="1" customWidth="1"/>
    <col min="15" max="17" width="9.5546875" style="1" customWidth="1"/>
    <col min="18" max="18" width="1" style="1" customWidth="1"/>
    <col min="19" max="16384" width="11.44140625" style="1"/>
  </cols>
  <sheetData>
    <row r="1" spans="2:16" s="62" customFormat="1" ht="13.8" x14ac:dyDescent="0.25">
      <c r="B1" s="61" t="s">
        <v>70</v>
      </c>
    </row>
    <row r="2" spans="2:16" s="62" customFormat="1" ht="13.8" x14ac:dyDescent="0.25">
      <c r="B2" s="61" t="s">
        <v>29</v>
      </c>
    </row>
    <row r="3" spans="2:16" s="62" customFormat="1" ht="13.8" x14ac:dyDescent="0.25">
      <c r="B3" s="61" t="s">
        <v>39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2:16" s="62" customFormat="1" ht="13.8" x14ac:dyDescent="0.25">
      <c r="B4" s="61" t="s">
        <v>71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16" s="62" customFormat="1" ht="13.8" x14ac:dyDescent="0.25">
      <c r="B5" s="61" t="s">
        <v>40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2:16" ht="7.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2:16" ht="21" customHeight="1" x14ac:dyDescent="0.3">
      <c r="B7" s="3" t="s">
        <v>20</v>
      </c>
      <c r="C7" s="2"/>
      <c r="D7" s="2"/>
      <c r="E7" s="2"/>
      <c r="F7" s="2"/>
      <c r="G7" s="2"/>
      <c r="H7" s="2"/>
      <c r="J7" s="87"/>
      <c r="K7" s="87"/>
      <c r="L7" s="87"/>
      <c r="M7" s="87"/>
      <c r="N7" s="87"/>
      <c r="O7" s="87"/>
      <c r="P7" s="87"/>
    </row>
    <row r="8" spans="2:16" ht="21" customHeight="1" x14ac:dyDescent="0.3">
      <c r="B8" s="3"/>
      <c r="C8" s="2"/>
      <c r="D8" s="2"/>
      <c r="E8" s="2"/>
      <c r="F8" s="2"/>
      <c r="G8" s="2"/>
      <c r="H8" s="2"/>
      <c r="I8" s="2"/>
      <c r="J8" s="88"/>
      <c r="K8" s="88"/>
      <c r="L8" s="88"/>
      <c r="M8" s="88"/>
      <c r="N8" s="88"/>
      <c r="O8" s="88"/>
      <c r="P8" s="88"/>
    </row>
    <row r="9" spans="2:16" ht="7.5" customHeight="1" x14ac:dyDescent="0.25">
      <c r="B9" s="6"/>
      <c r="D9" s="2"/>
      <c r="E9" s="2"/>
      <c r="F9" s="2"/>
      <c r="H9" s="2"/>
      <c r="J9" s="2"/>
      <c r="K9" s="2"/>
      <c r="M9" s="2"/>
      <c r="O9" s="2"/>
    </row>
    <row r="10" spans="2:16" ht="21" customHeight="1" x14ac:dyDescent="0.3">
      <c r="B10" s="3" t="s">
        <v>33</v>
      </c>
      <c r="C10" s="2"/>
      <c r="D10" s="2"/>
      <c r="E10" s="2"/>
      <c r="F10" s="2"/>
      <c r="G10" s="2"/>
      <c r="H10" s="2"/>
      <c r="I10" s="77"/>
      <c r="J10" s="72"/>
      <c r="K10" s="87"/>
      <c r="L10" s="87"/>
      <c r="M10" s="87"/>
      <c r="N10" s="87"/>
      <c r="O10" s="87"/>
      <c r="P10" s="87"/>
    </row>
    <row r="11" spans="2:16" ht="7.5" customHeight="1" x14ac:dyDescent="0.3"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ht="21" customHeight="1" x14ac:dyDescent="0.3">
      <c r="B12" s="3" t="s">
        <v>34</v>
      </c>
      <c r="C12" s="2"/>
      <c r="D12" s="2"/>
      <c r="E12" s="2"/>
      <c r="F12" s="2"/>
      <c r="G12" s="2"/>
      <c r="H12" s="2"/>
      <c r="J12" s="87"/>
      <c r="K12" s="87"/>
      <c r="L12" s="87"/>
      <c r="M12" s="87"/>
      <c r="N12" s="87"/>
      <c r="O12" s="87"/>
      <c r="P12" s="87"/>
    </row>
    <row r="13" spans="2:16" ht="21" customHeight="1" x14ac:dyDescent="0.3">
      <c r="B13" s="3"/>
      <c r="C13" s="2"/>
      <c r="D13" s="2"/>
      <c r="E13" s="2"/>
      <c r="F13" s="2"/>
      <c r="G13" s="2"/>
      <c r="H13" s="2"/>
      <c r="I13" s="2"/>
      <c r="J13" s="88"/>
      <c r="K13" s="88"/>
      <c r="L13" s="88"/>
      <c r="M13" s="88"/>
      <c r="N13" s="88"/>
      <c r="O13" s="88"/>
      <c r="P13" s="88"/>
    </row>
    <row r="14" spans="2:16" ht="21" customHeight="1" x14ac:dyDescent="0.3">
      <c r="B14" s="3"/>
      <c r="C14" s="2"/>
      <c r="D14" s="2"/>
      <c r="E14" s="2"/>
      <c r="F14" s="2"/>
      <c r="G14" s="2"/>
      <c r="H14" s="2"/>
      <c r="I14" s="2"/>
      <c r="J14" s="88"/>
      <c r="K14" s="88"/>
      <c r="L14" s="88"/>
      <c r="M14" s="88"/>
      <c r="N14" s="88"/>
      <c r="O14" s="88"/>
      <c r="P14" s="88"/>
    </row>
    <row r="15" spans="2:16" ht="7.5" customHeight="1" x14ac:dyDescent="0.3"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2:16" ht="14.25" customHeight="1" x14ac:dyDescent="0.3">
      <c r="B16" s="14" t="s">
        <v>28</v>
      </c>
      <c r="D16" s="2"/>
      <c r="E16" s="1" t="s">
        <v>31</v>
      </c>
      <c r="F16" s="2"/>
      <c r="K16" s="2"/>
      <c r="M16" s="2"/>
    </row>
    <row r="17" spans="1:18" s="46" customFormat="1" ht="19.5" customHeight="1" x14ac:dyDescent="0.25">
      <c r="B17" s="45"/>
      <c r="C17" s="45" t="s">
        <v>56</v>
      </c>
      <c r="D17" s="45"/>
      <c r="F17" s="45"/>
      <c r="G17" s="45"/>
      <c r="H17" s="45" t="s">
        <v>17</v>
      </c>
      <c r="I17" s="45"/>
      <c r="J17" s="45" t="s">
        <v>46</v>
      </c>
      <c r="K17" s="45"/>
      <c r="L17" s="45"/>
      <c r="M17" s="45"/>
      <c r="O17" s="45" t="s">
        <v>30</v>
      </c>
    </row>
    <row r="18" spans="1:18" ht="17.25" customHeight="1" x14ac:dyDescent="0.25">
      <c r="A18" s="5"/>
      <c r="B18" s="54" t="s">
        <v>90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5.5" customHeight="1" x14ac:dyDescent="0.3">
      <c r="B19" s="86" t="s">
        <v>32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4" customFormat="1" ht="15.6" x14ac:dyDescent="0.3">
      <c r="B20" s="3" t="s">
        <v>0</v>
      </c>
      <c r="C20" s="3" t="s">
        <v>13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8" ht="21" customHeight="1" x14ac:dyDescent="0.3">
      <c r="B21" s="2"/>
      <c r="C21" s="2" t="s">
        <v>1</v>
      </c>
      <c r="D21" s="2" t="s">
        <v>27</v>
      </c>
      <c r="E21" s="2"/>
      <c r="F21" s="2"/>
      <c r="G21" s="2"/>
      <c r="H21" s="2"/>
      <c r="I21" s="2"/>
      <c r="J21" s="2"/>
      <c r="K21" s="2"/>
      <c r="L21" s="2"/>
    </row>
    <row r="22" spans="1:18" ht="21" customHeight="1" x14ac:dyDescent="0.25">
      <c r="B22" s="2"/>
      <c r="C22" s="2"/>
      <c r="D22" s="87"/>
      <c r="E22" s="87"/>
      <c r="F22" s="87"/>
      <c r="G22" s="87"/>
      <c r="H22" s="87"/>
      <c r="I22" s="87"/>
      <c r="J22" s="2"/>
      <c r="K22" s="2" t="s">
        <v>8</v>
      </c>
      <c r="L22" s="2"/>
      <c r="M22" s="85"/>
      <c r="N22" s="85"/>
      <c r="O22" s="85"/>
      <c r="P22" s="1" t="s">
        <v>7</v>
      </c>
    </row>
    <row r="23" spans="1:18" ht="18" customHeight="1" x14ac:dyDescent="0.25">
      <c r="B23" s="2"/>
      <c r="C23" s="2"/>
      <c r="D23" s="48" t="s">
        <v>45</v>
      </c>
      <c r="E23" s="2"/>
      <c r="F23" s="2"/>
      <c r="G23" s="2"/>
      <c r="H23" s="2"/>
      <c r="I23" s="6"/>
      <c r="J23" s="2"/>
      <c r="K23" s="6"/>
      <c r="L23" s="6"/>
      <c r="M23" s="2"/>
    </row>
    <row r="24" spans="1:18" ht="18" customHeight="1" x14ac:dyDescent="0.3">
      <c r="B24" s="2"/>
      <c r="C24" s="2" t="s">
        <v>2</v>
      </c>
      <c r="D24" s="2" t="s">
        <v>23</v>
      </c>
      <c r="E24" s="2"/>
      <c r="F24" s="2"/>
      <c r="G24" s="2"/>
      <c r="H24" s="2"/>
      <c r="I24" s="2"/>
      <c r="J24" s="2"/>
      <c r="K24" s="2"/>
      <c r="L24" s="2"/>
      <c r="M24" s="2"/>
    </row>
    <row r="25" spans="1:18" ht="17.25" customHeight="1" x14ac:dyDescent="0.25">
      <c r="B25" s="2"/>
      <c r="C25" s="2"/>
      <c r="D25" s="2" t="s">
        <v>18</v>
      </c>
      <c r="E25" s="2"/>
      <c r="F25" s="2"/>
      <c r="G25" s="2"/>
      <c r="H25" s="2"/>
      <c r="I25" s="6"/>
      <c r="J25" s="2"/>
      <c r="K25" s="6" t="s">
        <v>8</v>
      </c>
      <c r="L25" s="6"/>
      <c r="M25" s="85"/>
      <c r="N25" s="85"/>
      <c r="O25" s="85"/>
      <c r="P25" s="1" t="s">
        <v>7</v>
      </c>
    </row>
    <row r="26" spans="1:18" ht="17.25" customHeight="1" x14ac:dyDescent="0.25">
      <c r="B26" s="2"/>
      <c r="C26" s="2"/>
      <c r="D26" s="2" t="s">
        <v>19</v>
      </c>
      <c r="E26" s="2"/>
      <c r="F26" s="2"/>
      <c r="G26" s="2"/>
      <c r="H26" s="2"/>
      <c r="I26" s="2"/>
      <c r="J26" s="2"/>
      <c r="K26" s="2" t="s">
        <v>8</v>
      </c>
      <c r="L26" s="2"/>
      <c r="M26" s="85"/>
      <c r="N26" s="85"/>
      <c r="O26" s="85"/>
      <c r="P26" s="1" t="s">
        <v>7</v>
      </c>
    </row>
    <row r="27" spans="1:18" ht="17.25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8" ht="18" customHeight="1" x14ac:dyDescent="0.3">
      <c r="B28" s="2"/>
      <c r="C28" s="2" t="s">
        <v>3</v>
      </c>
      <c r="D28" s="2" t="s">
        <v>38</v>
      </c>
      <c r="E28" s="2"/>
      <c r="F28" s="2"/>
      <c r="G28" s="2"/>
      <c r="H28" s="2"/>
      <c r="I28" s="28"/>
      <c r="J28" s="2"/>
      <c r="K28" s="2"/>
      <c r="L28" s="2"/>
      <c r="M28" s="2"/>
    </row>
    <row r="29" spans="1:18" ht="18" customHeight="1" x14ac:dyDescent="0.25">
      <c r="B29" s="2"/>
      <c r="C29" s="11"/>
      <c r="D29" s="2" t="s">
        <v>47</v>
      </c>
      <c r="E29" s="2"/>
      <c r="F29" s="2"/>
      <c r="G29" s="87"/>
      <c r="H29" s="87"/>
      <c r="I29" s="87"/>
      <c r="J29" s="2"/>
      <c r="K29" s="6" t="s">
        <v>8</v>
      </c>
      <c r="L29" s="6"/>
      <c r="M29" s="85"/>
      <c r="N29" s="85"/>
      <c r="O29" s="85"/>
      <c r="P29" s="1" t="s">
        <v>7</v>
      </c>
    </row>
    <row r="30" spans="1:18" ht="18" customHeight="1" x14ac:dyDescent="0.25">
      <c r="B30" s="2"/>
      <c r="C30" s="11"/>
      <c r="D30" s="48" t="s">
        <v>72</v>
      </c>
      <c r="E30" s="2"/>
      <c r="F30" s="2"/>
      <c r="G30" s="11"/>
      <c r="H30" s="9"/>
      <c r="I30" s="6"/>
      <c r="J30" s="2"/>
      <c r="K30" s="6"/>
      <c r="L30" s="6"/>
      <c r="M30" s="43"/>
      <c r="N30" s="43"/>
      <c r="O30" s="43"/>
    </row>
    <row r="31" spans="1:18" ht="18" customHeight="1" x14ac:dyDescent="0.25">
      <c r="B31" s="2"/>
      <c r="C31" s="2"/>
      <c r="D31" s="2" t="s">
        <v>91</v>
      </c>
      <c r="E31" s="2"/>
      <c r="F31" s="2"/>
      <c r="G31" s="87"/>
      <c r="H31" s="87"/>
      <c r="I31" s="87"/>
      <c r="J31" s="2"/>
      <c r="K31" s="6" t="s">
        <v>8</v>
      </c>
      <c r="L31" s="6"/>
      <c r="M31" s="85"/>
      <c r="N31" s="85"/>
      <c r="O31" s="85"/>
      <c r="P31" s="1" t="s">
        <v>7</v>
      </c>
    </row>
    <row r="32" spans="1:18" ht="15" x14ac:dyDescent="0.25">
      <c r="B32" s="2"/>
      <c r="C32" s="2"/>
      <c r="D32" s="47" t="s">
        <v>92</v>
      </c>
      <c r="E32" s="2"/>
      <c r="F32" s="2"/>
      <c r="G32" s="11"/>
      <c r="H32" s="9"/>
      <c r="I32" s="6"/>
      <c r="J32" s="2"/>
      <c r="K32" s="6"/>
      <c r="L32" s="6"/>
      <c r="M32" s="11"/>
    </row>
    <row r="33" spans="1:18" ht="9" customHeight="1" x14ac:dyDescent="0.25">
      <c r="B33" s="2"/>
      <c r="C33" s="2"/>
      <c r="D33" s="2"/>
      <c r="E33" s="2"/>
      <c r="F33" s="2"/>
      <c r="G33" s="11"/>
      <c r="H33" s="9"/>
      <c r="I33" s="6"/>
      <c r="J33" s="11"/>
      <c r="K33" s="6"/>
      <c r="L33" s="6"/>
      <c r="M33" s="2"/>
    </row>
    <row r="34" spans="1:18" ht="15" x14ac:dyDescent="0.25">
      <c r="B34" s="55" t="s">
        <v>93</v>
      </c>
      <c r="D34" s="2"/>
      <c r="E34" s="2"/>
      <c r="F34" s="2"/>
      <c r="G34" s="11"/>
      <c r="H34" s="9"/>
      <c r="I34" s="6"/>
      <c r="J34" s="11"/>
      <c r="K34" s="6"/>
      <c r="L34" s="6"/>
      <c r="M34" s="2"/>
    </row>
    <row r="35" spans="1:18" ht="15" x14ac:dyDescent="0.25">
      <c r="B35" s="47" t="s">
        <v>68</v>
      </c>
      <c r="C35" s="2"/>
      <c r="D35" s="2"/>
      <c r="E35" s="2"/>
      <c r="F35" s="2"/>
      <c r="G35" s="11"/>
      <c r="H35" s="9"/>
      <c r="I35" s="6"/>
      <c r="J35" s="11"/>
      <c r="K35" s="6"/>
      <c r="L35" s="6"/>
      <c r="M35" s="2"/>
    </row>
    <row r="36" spans="1:18" ht="18" customHeight="1" x14ac:dyDescent="0.3">
      <c r="B36" s="2"/>
      <c r="C36" s="2" t="s">
        <v>5</v>
      </c>
      <c r="D36" s="3" t="s">
        <v>10</v>
      </c>
      <c r="E36" s="87"/>
      <c r="F36" s="87"/>
      <c r="G36" s="87"/>
      <c r="H36" s="87"/>
      <c r="I36" s="87"/>
      <c r="J36" s="11"/>
      <c r="K36" s="6" t="s">
        <v>8</v>
      </c>
      <c r="L36" s="6"/>
      <c r="M36" s="85"/>
      <c r="N36" s="85"/>
      <c r="O36" s="85"/>
      <c r="P36" s="1" t="s">
        <v>7</v>
      </c>
    </row>
    <row r="37" spans="1:18" ht="18" customHeight="1" x14ac:dyDescent="0.25">
      <c r="B37" s="2"/>
      <c r="C37" s="2"/>
      <c r="D37" s="87"/>
      <c r="E37" s="87"/>
      <c r="F37" s="87"/>
      <c r="G37" s="87"/>
      <c r="H37" s="87"/>
      <c r="I37" s="87"/>
      <c r="J37" s="11"/>
      <c r="K37" s="6" t="s">
        <v>8</v>
      </c>
      <c r="L37" s="6"/>
      <c r="M37" s="85"/>
      <c r="N37" s="85"/>
      <c r="O37" s="85"/>
      <c r="P37" s="1" t="s">
        <v>7</v>
      </c>
    </row>
    <row r="38" spans="1:18" ht="18" customHeight="1" x14ac:dyDescent="0.25">
      <c r="B38" s="2"/>
      <c r="C38" s="2"/>
      <c r="D38" s="88"/>
      <c r="E38" s="88"/>
      <c r="F38" s="88"/>
      <c r="G38" s="88"/>
      <c r="H38" s="88"/>
      <c r="I38" s="88"/>
      <c r="J38" s="11"/>
      <c r="K38" s="6" t="s">
        <v>8</v>
      </c>
      <c r="L38" s="6"/>
      <c r="M38" s="85"/>
      <c r="N38" s="85"/>
      <c r="O38" s="85"/>
      <c r="P38" s="1" t="s">
        <v>7</v>
      </c>
    </row>
    <row r="39" spans="1:18" ht="18" customHeight="1" x14ac:dyDescent="0.25">
      <c r="B39" s="2"/>
      <c r="C39" s="2"/>
      <c r="D39" s="47" t="s">
        <v>48</v>
      </c>
      <c r="E39" s="2"/>
      <c r="F39" s="2"/>
      <c r="G39" s="11"/>
      <c r="H39" s="9"/>
      <c r="I39" s="6"/>
      <c r="J39" s="11"/>
      <c r="K39" s="6"/>
      <c r="L39" s="6"/>
      <c r="M39" s="2"/>
    </row>
    <row r="40" spans="1:18" ht="18" customHeight="1" x14ac:dyDescent="0.3">
      <c r="B40" s="3" t="s">
        <v>14</v>
      </c>
      <c r="C40" s="2"/>
      <c r="D40" s="2"/>
      <c r="E40" s="2"/>
      <c r="F40" s="2"/>
      <c r="G40" s="2"/>
      <c r="H40" s="9"/>
      <c r="I40" s="14"/>
      <c r="J40" s="12"/>
      <c r="K40" s="2" t="s">
        <v>8</v>
      </c>
      <c r="L40" s="2"/>
      <c r="M40" s="82">
        <f>M22+M25+M26+M29+M31+M36+M37+M38</f>
        <v>0</v>
      </c>
      <c r="N40" s="82"/>
      <c r="O40" s="82"/>
      <c r="P40" s="1" t="s">
        <v>7</v>
      </c>
    </row>
    <row r="41" spans="1:18" ht="7.5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</row>
    <row r="42" spans="1:18" s="4" customFormat="1" ht="15.6" x14ac:dyDescent="0.3">
      <c r="B42" s="3" t="s">
        <v>4</v>
      </c>
      <c r="C42" s="3" t="s">
        <v>15</v>
      </c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8" ht="23.25" customHeight="1" x14ac:dyDescent="0.3">
      <c r="B43" s="29" t="s">
        <v>11</v>
      </c>
      <c r="C43" s="2"/>
      <c r="D43" s="2"/>
      <c r="E43" s="3"/>
      <c r="F43" s="2"/>
      <c r="G43" s="2"/>
      <c r="H43" s="2"/>
      <c r="I43" s="2"/>
      <c r="J43" s="2"/>
      <c r="K43" s="2"/>
      <c r="L43" s="2"/>
      <c r="M43" s="2"/>
    </row>
    <row r="44" spans="1:18" ht="23.25" customHeight="1" x14ac:dyDescent="0.3">
      <c r="B44" s="31" t="s">
        <v>87</v>
      </c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</row>
    <row r="45" spans="1:18" ht="15.6" x14ac:dyDescent="0.3">
      <c r="B45" s="31" t="s">
        <v>88</v>
      </c>
      <c r="C45" s="2"/>
      <c r="D45" s="2"/>
      <c r="E45" s="3"/>
      <c r="F45" s="2"/>
      <c r="G45" s="2"/>
      <c r="H45" s="2"/>
      <c r="I45" s="2"/>
      <c r="J45" s="2"/>
      <c r="K45" s="2"/>
      <c r="L45" s="2"/>
      <c r="M45" s="2"/>
    </row>
    <row r="46" spans="1:18" ht="15.6" x14ac:dyDescent="0.3">
      <c r="B46" s="31" t="s">
        <v>25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8" ht="15.6" x14ac:dyDescent="0.3">
      <c r="B47" s="30" t="s">
        <v>89</v>
      </c>
      <c r="C47" s="3"/>
      <c r="D47" s="3"/>
      <c r="E47" s="3"/>
      <c r="F47" s="3"/>
      <c r="G47" s="3"/>
      <c r="H47" s="3"/>
      <c r="I47" s="3"/>
      <c r="J47" s="3"/>
      <c r="L47" s="3"/>
      <c r="M47" s="3"/>
    </row>
    <row r="48" spans="1:18" ht="15.6" x14ac:dyDescent="0.3">
      <c r="B48" s="30" t="s">
        <v>55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7" ht="15" x14ac:dyDescent="0.25">
      <c r="B49" s="31" t="s">
        <v>50</v>
      </c>
      <c r="C49" s="2"/>
      <c r="D49" s="2"/>
      <c r="E49" s="2"/>
      <c r="F49" s="2"/>
      <c r="G49" s="2"/>
      <c r="H49" s="2"/>
      <c r="I49" s="6"/>
      <c r="J49" s="11"/>
      <c r="K49" s="6"/>
      <c r="L49" s="6"/>
      <c r="M49" s="2"/>
      <c r="N49" s="2"/>
      <c r="O49" s="2"/>
      <c r="P49" s="2"/>
      <c r="Q49" s="2"/>
    </row>
    <row r="50" spans="2:17" ht="7.5" customHeight="1" x14ac:dyDescent="0.25">
      <c r="B50" s="2"/>
      <c r="C50" s="2"/>
      <c r="D50" s="2"/>
      <c r="E50" s="2"/>
      <c r="F50" s="2"/>
      <c r="G50" s="2"/>
      <c r="H50" s="2"/>
      <c r="I50" s="6"/>
      <c r="J50" s="11"/>
      <c r="K50" s="6"/>
      <c r="L50" s="6"/>
      <c r="M50" s="2"/>
      <c r="N50" s="2"/>
      <c r="O50" s="2"/>
      <c r="P50" s="2"/>
      <c r="Q50" s="2"/>
    </row>
    <row r="51" spans="2:17" ht="18" customHeight="1" x14ac:dyDescent="0.3">
      <c r="B51" s="15"/>
      <c r="C51" s="16" t="s">
        <v>1</v>
      </c>
      <c r="D51" s="16" t="s">
        <v>74</v>
      </c>
      <c r="E51" s="16"/>
      <c r="F51" s="16"/>
      <c r="G51" s="16"/>
      <c r="H51" s="16"/>
      <c r="I51" s="16"/>
      <c r="J51" s="16"/>
      <c r="K51" s="26"/>
      <c r="L51" s="26"/>
      <c r="M51" s="16"/>
      <c r="N51" s="16"/>
      <c r="O51" s="16"/>
      <c r="P51" s="16"/>
      <c r="Q51" s="17"/>
    </row>
    <row r="52" spans="2:17" ht="18" customHeight="1" x14ac:dyDescent="0.25">
      <c r="B52" s="18"/>
      <c r="C52" s="76"/>
      <c r="D52" s="2" t="s">
        <v>60</v>
      </c>
      <c r="E52" s="76"/>
      <c r="F52" s="2" t="s">
        <v>49</v>
      </c>
      <c r="G52" s="83"/>
      <c r="H52" s="83"/>
      <c r="I52" s="6" t="s">
        <v>7</v>
      </c>
      <c r="J52" s="2"/>
      <c r="K52" s="6" t="s">
        <v>8</v>
      </c>
      <c r="L52" s="84">
        <f>IF(E52&lt;&gt;"",C52*E52*G52,C52*G52)</f>
        <v>0</v>
      </c>
      <c r="M52" s="84"/>
      <c r="N52" s="2" t="s">
        <v>7</v>
      </c>
      <c r="O52" s="2"/>
      <c r="P52" s="2"/>
      <c r="Q52" s="19"/>
    </row>
    <row r="53" spans="2:17" ht="18" customHeight="1" x14ac:dyDescent="0.25">
      <c r="B53" s="18"/>
      <c r="C53" s="76"/>
      <c r="D53" s="2" t="s">
        <v>60</v>
      </c>
      <c r="E53" s="76"/>
      <c r="F53" s="2" t="s">
        <v>49</v>
      </c>
      <c r="G53" s="83"/>
      <c r="H53" s="83"/>
      <c r="I53" s="6" t="s">
        <v>7</v>
      </c>
      <c r="J53" s="2"/>
      <c r="K53" s="6" t="s">
        <v>8</v>
      </c>
      <c r="L53" s="84">
        <f>IF(E53&lt;&gt;"",C53*E53*G53,C53*G53)</f>
        <v>0</v>
      </c>
      <c r="M53" s="84"/>
      <c r="N53" s="2" t="s">
        <v>7</v>
      </c>
      <c r="O53" s="2"/>
      <c r="P53" s="2"/>
      <c r="Q53" s="19"/>
    </row>
    <row r="54" spans="2:17" ht="18" customHeight="1" x14ac:dyDescent="0.25">
      <c r="B54" s="18"/>
      <c r="C54" s="76"/>
      <c r="D54" s="2" t="s">
        <v>60</v>
      </c>
      <c r="E54" s="76"/>
      <c r="F54" s="2" t="s">
        <v>49</v>
      </c>
      <c r="G54" s="83"/>
      <c r="H54" s="83"/>
      <c r="I54" s="6" t="s">
        <v>7</v>
      </c>
      <c r="J54" s="2"/>
      <c r="K54" s="6" t="s">
        <v>8</v>
      </c>
      <c r="L54" s="84">
        <f>IF(E54&lt;&gt;"",C54*E54*G54,C54*G54)</f>
        <v>0</v>
      </c>
      <c r="M54" s="84"/>
      <c r="N54" s="2" t="s">
        <v>7</v>
      </c>
      <c r="O54" s="2"/>
      <c r="P54" s="2"/>
      <c r="Q54" s="19"/>
    </row>
    <row r="55" spans="2:17" ht="18" customHeight="1" x14ac:dyDescent="0.3">
      <c r="B55" s="75"/>
      <c r="C55" s="73" t="s">
        <v>73</v>
      </c>
      <c r="D55" s="73"/>
      <c r="E55" s="73"/>
      <c r="F55" s="73"/>
      <c r="G55" s="58"/>
      <c r="H55" s="58"/>
      <c r="I55" s="59"/>
      <c r="J55" s="57"/>
      <c r="K55" s="59" t="s">
        <v>8</v>
      </c>
      <c r="L55" s="89">
        <f>SUM(L52:M54)</f>
        <v>0</v>
      </c>
      <c r="M55" s="89"/>
      <c r="N55" s="2" t="s">
        <v>7</v>
      </c>
      <c r="O55" s="2"/>
      <c r="P55" s="2"/>
      <c r="Q55" s="19"/>
    </row>
    <row r="56" spans="2:17" s="62" customFormat="1" ht="26.25" customHeight="1" x14ac:dyDescent="0.25">
      <c r="B56" s="66"/>
      <c r="C56" s="67"/>
      <c r="D56" s="67" t="s">
        <v>51</v>
      </c>
      <c r="E56" s="67"/>
      <c r="F56" s="67"/>
      <c r="G56" s="67"/>
      <c r="H56" s="67"/>
      <c r="I56" s="68"/>
      <c r="J56" s="67"/>
      <c r="K56" s="68" t="s">
        <v>8</v>
      </c>
      <c r="L56" s="80"/>
      <c r="M56" s="80"/>
      <c r="N56" s="67" t="s">
        <v>7</v>
      </c>
      <c r="O56" s="81" t="s">
        <v>58</v>
      </c>
      <c r="P56" s="81"/>
      <c r="Q56" s="69"/>
    </row>
    <row r="57" spans="2:17" s="62" customFormat="1" ht="13.8" x14ac:dyDescent="0.25">
      <c r="B57" s="66"/>
      <c r="C57" s="67"/>
      <c r="D57" s="67" t="s">
        <v>52</v>
      </c>
      <c r="E57" s="67"/>
      <c r="F57" s="67"/>
      <c r="G57" s="67"/>
      <c r="H57" s="67"/>
      <c r="I57" s="68"/>
      <c r="J57" s="67"/>
      <c r="K57" s="68" t="s">
        <v>8</v>
      </c>
      <c r="L57" s="80"/>
      <c r="M57" s="80"/>
      <c r="N57" s="67" t="s">
        <v>7</v>
      </c>
      <c r="O57" s="81"/>
      <c r="P57" s="81"/>
      <c r="Q57" s="69"/>
    </row>
    <row r="58" spans="2:17" s="62" customFormat="1" ht="13.8" x14ac:dyDescent="0.25">
      <c r="B58" s="66"/>
      <c r="C58" s="67"/>
      <c r="D58" s="67" t="s">
        <v>53</v>
      </c>
      <c r="E58" s="67"/>
      <c r="F58" s="67"/>
      <c r="G58" s="67"/>
      <c r="H58" s="67"/>
      <c r="I58" s="68"/>
      <c r="J58" s="67"/>
      <c r="K58" s="68" t="s">
        <v>8</v>
      </c>
      <c r="L58" s="80"/>
      <c r="M58" s="80"/>
      <c r="N58" s="67" t="s">
        <v>7</v>
      </c>
      <c r="O58" s="81"/>
      <c r="P58" s="81"/>
      <c r="Q58" s="69"/>
    </row>
    <row r="59" spans="2:17" s="62" customFormat="1" ht="13.8" x14ac:dyDescent="0.25">
      <c r="B59" s="66"/>
      <c r="C59" s="67"/>
      <c r="D59" s="67" t="s">
        <v>54</v>
      </c>
      <c r="E59" s="67"/>
      <c r="F59" s="67"/>
      <c r="G59" s="67"/>
      <c r="H59" s="67"/>
      <c r="I59" s="68"/>
      <c r="J59" s="67"/>
      <c r="K59" s="68" t="s">
        <v>8</v>
      </c>
      <c r="L59" s="80"/>
      <c r="M59" s="80"/>
      <c r="N59" s="67" t="s">
        <v>7</v>
      </c>
      <c r="O59" s="81"/>
      <c r="P59" s="81"/>
      <c r="Q59" s="69"/>
    </row>
    <row r="60" spans="2:17" ht="9" customHeight="1" x14ac:dyDescent="0.25">
      <c r="B60" s="20"/>
      <c r="C60" s="5"/>
      <c r="D60" s="5"/>
      <c r="E60" s="5"/>
      <c r="F60" s="5"/>
      <c r="G60" s="5"/>
      <c r="H60" s="5"/>
      <c r="I60" s="8"/>
      <c r="J60" s="7"/>
      <c r="K60" s="8"/>
      <c r="L60" s="8"/>
      <c r="M60" s="5"/>
      <c r="N60" s="5"/>
      <c r="O60" s="5"/>
      <c r="P60" s="5"/>
      <c r="Q60" s="21"/>
    </row>
    <row r="61" spans="2:17" ht="6" customHeight="1" x14ac:dyDescent="0.3"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</row>
    <row r="62" spans="2:17" ht="15.6" x14ac:dyDescent="0.3">
      <c r="B62" s="33" t="s">
        <v>57</v>
      </c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</row>
    <row r="63" spans="2:17" ht="7.5" customHeight="1" x14ac:dyDescent="0.3">
      <c r="B63" s="33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</row>
    <row r="64" spans="2:17" ht="27" customHeight="1" x14ac:dyDescent="0.3">
      <c r="B64" s="2"/>
      <c r="C64" s="2"/>
      <c r="D64" s="2"/>
      <c r="E64" s="3"/>
      <c r="F64" s="2"/>
      <c r="G64" s="2"/>
      <c r="H64" s="2"/>
      <c r="I64" s="2"/>
      <c r="J64" s="2"/>
      <c r="K64" s="2"/>
      <c r="L64" s="2" t="s">
        <v>35</v>
      </c>
      <c r="M64" s="2"/>
    </row>
    <row r="65" spans="2:17" ht="15.6" x14ac:dyDescent="0.3"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</row>
    <row r="66" spans="2:17" ht="15.6" x14ac:dyDescent="0.3">
      <c r="B66" s="3" t="s">
        <v>37</v>
      </c>
      <c r="C66" s="2"/>
      <c r="D66" s="2"/>
      <c r="F66" s="3"/>
      <c r="G66" s="2"/>
      <c r="H66" s="2"/>
      <c r="I66" s="2"/>
      <c r="J66" s="2"/>
      <c r="K66" s="2"/>
      <c r="L66" s="84">
        <f>L55</f>
        <v>0</v>
      </c>
      <c r="M66" s="84"/>
      <c r="N66" s="2" t="s">
        <v>7</v>
      </c>
    </row>
    <row r="67" spans="2:17" ht="15.6" x14ac:dyDescent="0.3"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</row>
    <row r="68" spans="2:17" ht="15.6" x14ac:dyDescent="0.3">
      <c r="B68" s="3" t="s">
        <v>82</v>
      </c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</row>
    <row r="69" spans="2:17" ht="15.6" x14ac:dyDescent="0.3">
      <c r="B69" s="2" t="s">
        <v>79</v>
      </c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</row>
    <row r="70" spans="2:17" ht="15.6" x14ac:dyDescent="0.3">
      <c r="B70" s="2" t="s">
        <v>80</v>
      </c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</row>
    <row r="71" spans="2:17" ht="15.6" x14ac:dyDescent="0.3">
      <c r="B71" s="2" t="s">
        <v>77</v>
      </c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</row>
    <row r="72" spans="2:17" ht="15.6" x14ac:dyDescent="0.3">
      <c r="C72" s="2"/>
      <c r="D72" s="2"/>
      <c r="E72" s="3"/>
      <c r="F72" s="2"/>
      <c r="G72" s="2"/>
      <c r="H72" s="2"/>
      <c r="I72" s="2"/>
      <c r="J72" s="2"/>
      <c r="K72" s="2"/>
      <c r="L72" s="2"/>
    </row>
    <row r="73" spans="2:17" ht="18" customHeight="1" x14ac:dyDescent="0.25">
      <c r="B73" s="15"/>
      <c r="C73" s="16" t="s">
        <v>2</v>
      </c>
      <c r="D73" s="16" t="s">
        <v>64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64" t="s">
        <v>21</v>
      </c>
      <c r="P73" s="64" t="s">
        <v>36</v>
      </c>
      <c r="Q73" s="65" t="s">
        <v>78</v>
      </c>
    </row>
    <row r="74" spans="2:17" ht="18" customHeight="1" x14ac:dyDescent="0.25">
      <c r="B74" s="49" t="s">
        <v>59</v>
      </c>
      <c r="C74" s="76"/>
      <c r="D74" s="2" t="s">
        <v>75</v>
      </c>
      <c r="E74" s="76"/>
      <c r="F74" s="2" t="s">
        <v>49</v>
      </c>
      <c r="G74" s="83"/>
      <c r="H74" s="83"/>
      <c r="I74" s="6" t="s">
        <v>7</v>
      </c>
      <c r="J74" s="2"/>
      <c r="K74" s="6" t="s">
        <v>8</v>
      </c>
      <c r="L74" s="84">
        <f>IF(C74&lt;&gt;"",C74,1)*IF(E74&lt;&gt;"",E74,1)*G74</f>
        <v>0</v>
      </c>
      <c r="M74" s="84"/>
      <c r="N74" s="2" t="s">
        <v>7</v>
      </c>
      <c r="O74" s="2"/>
      <c r="P74" s="2"/>
      <c r="Q74" s="19"/>
    </row>
    <row r="75" spans="2:17" ht="18" customHeight="1" x14ac:dyDescent="0.25">
      <c r="B75" s="49" t="s">
        <v>59</v>
      </c>
      <c r="C75" s="76"/>
      <c r="D75" s="2" t="s">
        <v>75</v>
      </c>
      <c r="E75" s="76"/>
      <c r="F75" s="2" t="s">
        <v>49</v>
      </c>
      <c r="G75" s="83"/>
      <c r="H75" s="83"/>
      <c r="I75" s="6" t="s">
        <v>7</v>
      </c>
      <c r="J75" s="2"/>
      <c r="K75" s="6" t="s">
        <v>8</v>
      </c>
      <c r="L75" s="84">
        <f>IF(C75&lt;&gt;"",C75,1)*IF(E75&lt;&gt;"",E75,1)*G75</f>
        <v>0</v>
      </c>
      <c r="M75" s="84"/>
      <c r="N75" s="2" t="s">
        <v>7</v>
      </c>
      <c r="O75" s="2"/>
      <c r="P75" s="2"/>
      <c r="Q75" s="19"/>
    </row>
    <row r="76" spans="2:17" ht="18" customHeight="1" x14ac:dyDescent="0.3">
      <c r="B76" s="56"/>
      <c r="C76" s="73" t="s">
        <v>76</v>
      </c>
      <c r="D76" s="57"/>
      <c r="E76" s="57"/>
      <c r="F76" s="57"/>
      <c r="G76" s="58"/>
      <c r="H76" s="58"/>
      <c r="I76" s="59"/>
      <c r="J76" s="57"/>
      <c r="K76" s="6"/>
      <c r="L76" s="89">
        <f>SUM(L74:M75)</f>
        <v>0</v>
      </c>
      <c r="M76" s="89"/>
      <c r="N76" s="2" t="s">
        <v>7</v>
      </c>
      <c r="O76" s="2"/>
      <c r="P76" s="2"/>
      <c r="Q76" s="19"/>
    </row>
    <row r="77" spans="2:17" s="62" customFormat="1" ht="13.8" x14ac:dyDescent="0.25">
      <c r="B77" s="66"/>
      <c r="C77" s="67"/>
      <c r="D77" s="67" t="s">
        <v>51</v>
      </c>
      <c r="E77" s="67"/>
      <c r="F77" s="67"/>
      <c r="G77" s="67"/>
      <c r="H77" s="67"/>
      <c r="I77" s="68"/>
      <c r="J77" s="67"/>
      <c r="K77" s="68"/>
      <c r="L77" s="80"/>
      <c r="M77" s="80"/>
      <c r="N77" s="67" t="s">
        <v>7</v>
      </c>
      <c r="O77" s="90" t="s">
        <v>58</v>
      </c>
      <c r="P77" s="90"/>
      <c r="Q77" s="69"/>
    </row>
    <row r="78" spans="2:17" s="62" customFormat="1" ht="13.8" x14ac:dyDescent="0.25">
      <c r="B78" s="66"/>
      <c r="C78" s="67"/>
      <c r="D78" s="67" t="s">
        <v>52</v>
      </c>
      <c r="E78" s="67"/>
      <c r="F78" s="67"/>
      <c r="G78" s="67"/>
      <c r="H78" s="67"/>
      <c r="I78" s="68"/>
      <c r="J78" s="67"/>
      <c r="K78" s="68"/>
      <c r="L78" s="91"/>
      <c r="M78" s="91"/>
      <c r="N78" s="67" t="s">
        <v>7</v>
      </c>
      <c r="O78" s="90"/>
      <c r="P78" s="90"/>
      <c r="Q78" s="69"/>
    </row>
    <row r="79" spans="2:17" s="62" customFormat="1" ht="13.8" x14ac:dyDescent="0.25">
      <c r="B79" s="66"/>
      <c r="C79" s="67"/>
      <c r="D79" s="67" t="s">
        <v>53</v>
      </c>
      <c r="E79" s="67"/>
      <c r="F79" s="67"/>
      <c r="G79" s="67"/>
      <c r="H79" s="67"/>
      <c r="I79" s="68"/>
      <c r="J79" s="67"/>
      <c r="K79" s="68"/>
      <c r="L79" s="80"/>
      <c r="M79" s="80"/>
      <c r="N79" s="67" t="s">
        <v>7</v>
      </c>
      <c r="O79" s="90"/>
      <c r="P79" s="90"/>
      <c r="Q79" s="69"/>
    </row>
    <row r="80" spans="2:17" s="62" customFormat="1" ht="13.8" x14ac:dyDescent="0.25">
      <c r="B80" s="66"/>
      <c r="C80" s="67"/>
      <c r="D80" s="67" t="s">
        <v>54</v>
      </c>
      <c r="E80" s="67"/>
      <c r="F80" s="67"/>
      <c r="G80" s="67"/>
      <c r="H80" s="67"/>
      <c r="I80" s="68"/>
      <c r="J80" s="67"/>
      <c r="K80" s="68"/>
      <c r="L80" s="80"/>
      <c r="M80" s="80"/>
      <c r="N80" s="67" t="s">
        <v>7</v>
      </c>
      <c r="O80" s="90"/>
      <c r="P80" s="90"/>
      <c r="Q80" s="69"/>
    </row>
    <row r="81" spans="2:17" ht="9" customHeight="1" x14ac:dyDescent="0.25">
      <c r="B81" s="18"/>
      <c r="C81" s="2"/>
      <c r="D81" s="2"/>
      <c r="E81" s="2"/>
      <c r="F81" s="2"/>
      <c r="G81" s="2"/>
      <c r="H81" s="2"/>
      <c r="I81" s="6"/>
      <c r="J81" s="11"/>
      <c r="K81" s="6"/>
      <c r="L81" s="6"/>
      <c r="M81" s="2"/>
      <c r="N81" s="2"/>
      <c r="O81" s="2"/>
      <c r="P81" s="2"/>
      <c r="Q81" s="19"/>
    </row>
    <row r="82" spans="2:17" ht="18" customHeight="1" x14ac:dyDescent="0.25">
      <c r="B82" s="18"/>
      <c r="C82" s="2" t="s">
        <v>3</v>
      </c>
      <c r="D82" s="2" t="s">
        <v>22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9"/>
    </row>
    <row r="83" spans="2:17" ht="18" customHeight="1" x14ac:dyDescent="0.25">
      <c r="B83" s="49" t="s">
        <v>59</v>
      </c>
      <c r="C83" s="76"/>
      <c r="D83" s="2" t="s">
        <v>75</v>
      </c>
      <c r="E83" s="76"/>
      <c r="F83" s="2" t="s">
        <v>49</v>
      </c>
      <c r="G83" s="83"/>
      <c r="H83" s="83"/>
      <c r="I83" s="6" t="s">
        <v>7</v>
      </c>
      <c r="J83" s="2"/>
      <c r="K83" s="6" t="s">
        <v>8</v>
      </c>
      <c r="L83" s="84">
        <f>IF(C83&lt;&gt;"",C83,1)*IF(E83&lt;&gt;"",E83,1)*G83</f>
        <v>0</v>
      </c>
      <c r="M83" s="84"/>
      <c r="N83" s="2" t="s">
        <v>7</v>
      </c>
      <c r="O83" s="2"/>
      <c r="P83" s="2"/>
      <c r="Q83" s="19"/>
    </row>
    <row r="84" spans="2:17" ht="18" customHeight="1" x14ac:dyDescent="0.25">
      <c r="B84" s="49" t="s">
        <v>59</v>
      </c>
      <c r="C84" s="76"/>
      <c r="D84" s="2" t="s">
        <v>75</v>
      </c>
      <c r="E84" s="76"/>
      <c r="F84" s="2" t="s">
        <v>49</v>
      </c>
      <c r="G84" s="83"/>
      <c r="H84" s="83"/>
      <c r="I84" s="6" t="s">
        <v>7</v>
      </c>
      <c r="J84" s="2"/>
      <c r="K84" s="6" t="s">
        <v>8</v>
      </c>
      <c r="L84" s="84">
        <f>IF(C84&lt;&gt;"",C84,1)*IF(E84&lt;&gt;"",E84,1)*G84</f>
        <v>0</v>
      </c>
      <c r="M84" s="84"/>
      <c r="N84" s="2" t="s">
        <v>7</v>
      </c>
      <c r="O84" s="2"/>
      <c r="P84" s="2"/>
      <c r="Q84" s="19"/>
    </row>
    <row r="85" spans="2:17" ht="18" customHeight="1" x14ac:dyDescent="0.3">
      <c r="B85" s="56"/>
      <c r="C85" s="73" t="s">
        <v>81</v>
      </c>
      <c r="D85" s="57"/>
      <c r="E85" s="57"/>
      <c r="F85" s="57"/>
      <c r="G85" s="58"/>
      <c r="H85" s="58"/>
      <c r="I85" s="59"/>
      <c r="J85" s="57"/>
      <c r="K85" s="6"/>
      <c r="L85" s="89">
        <f>SUM(L83:M84)</f>
        <v>0</v>
      </c>
      <c r="M85" s="89"/>
      <c r="N85" s="2" t="s">
        <v>7</v>
      </c>
      <c r="O85" s="2"/>
      <c r="P85" s="2"/>
      <c r="Q85" s="19"/>
    </row>
    <row r="86" spans="2:17" s="62" customFormat="1" ht="13.8" x14ac:dyDescent="0.25">
      <c r="B86" s="66"/>
      <c r="C86" s="67"/>
      <c r="D86" s="67" t="s">
        <v>51</v>
      </c>
      <c r="E86" s="67"/>
      <c r="F86" s="67"/>
      <c r="G86" s="67"/>
      <c r="H86" s="67"/>
      <c r="I86" s="68"/>
      <c r="J86" s="67"/>
      <c r="K86" s="68"/>
      <c r="L86" s="80"/>
      <c r="M86" s="80"/>
      <c r="N86" s="67" t="s">
        <v>7</v>
      </c>
      <c r="O86" s="90" t="s">
        <v>58</v>
      </c>
      <c r="P86" s="90"/>
      <c r="Q86" s="69"/>
    </row>
    <row r="87" spans="2:17" s="62" customFormat="1" ht="13.8" x14ac:dyDescent="0.25">
      <c r="B87" s="66"/>
      <c r="C87" s="67"/>
      <c r="D87" s="67" t="s">
        <v>52</v>
      </c>
      <c r="E87" s="67"/>
      <c r="F87" s="67"/>
      <c r="G87" s="67"/>
      <c r="H87" s="67"/>
      <c r="I87" s="68"/>
      <c r="J87" s="67"/>
      <c r="K87" s="68"/>
      <c r="L87" s="80"/>
      <c r="M87" s="80"/>
      <c r="N87" s="67" t="s">
        <v>7</v>
      </c>
      <c r="O87" s="90"/>
      <c r="P87" s="90"/>
      <c r="Q87" s="69"/>
    </row>
    <row r="88" spans="2:17" s="62" customFormat="1" ht="13.8" x14ac:dyDescent="0.25">
      <c r="B88" s="66"/>
      <c r="C88" s="67"/>
      <c r="D88" s="67" t="s">
        <v>53</v>
      </c>
      <c r="E88" s="67"/>
      <c r="F88" s="67"/>
      <c r="G88" s="67"/>
      <c r="H88" s="67"/>
      <c r="I88" s="68"/>
      <c r="J88" s="67"/>
      <c r="K88" s="68"/>
      <c r="L88" s="80"/>
      <c r="M88" s="80"/>
      <c r="N88" s="67" t="s">
        <v>7</v>
      </c>
      <c r="O88" s="90"/>
      <c r="P88" s="90"/>
      <c r="Q88" s="69"/>
    </row>
    <row r="89" spans="2:17" s="62" customFormat="1" ht="13.8" x14ac:dyDescent="0.25">
      <c r="B89" s="66"/>
      <c r="C89" s="67"/>
      <c r="D89" s="67" t="s">
        <v>54</v>
      </c>
      <c r="E89" s="67"/>
      <c r="F89" s="67"/>
      <c r="G89" s="67"/>
      <c r="H89" s="67"/>
      <c r="I89" s="68"/>
      <c r="J89" s="67"/>
      <c r="K89" s="68"/>
      <c r="L89" s="80"/>
      <c r="M89" s="80"/>
      <c r="N89" s="67" t="s">
        <v>7</v>
      </c>
      <c r="O89" s="90"/>
      <c r="P89" s="90"/>
      <c r="Q89" s="69"/>
    </row>
    <row r="90" spans="2:17" ht="9" customHeight="1" x14ac:dyDescent="0.25">
      <c r="B90" s="18"/>
      <c r="C90" s="2"/>
      <c r="D90" s="2"/>
      <c r="E90" s="2"/>
      <c r="F90" s="2"/>
      <c r="G90" s="2"/>
      <c r="H90" s="2"/>
      <c r="I90" s="6"/>
      <c r="J90" s="11"/>
      <c r="K90" s="6"/>
      <c r="L90" s="6"/>
      <c r="M90" s="2"/>
      <c r="N90" s="2"/>
      <c r="O90" s="2"/>
      <c r="P90" s="2"/>
      <c r="Q90" s="19"/>
    </row>
    <row r="91" spans="2:17" ht="18" customHeight="1" x14ac:dyDescent="0.25">
      <c r="B91" s="18"/>
      <c r="C91" s="2" t="s">
        <v>5</v>
      </c>
      <c r="D91" s="2" t="s">
        <v>84</v>
      </c>
      <c r="E91" s="2"/>
      <c r="F91" s="2"/>
      <c r="G91" s="2"/>
      <c r="H91" s="2"/>
      <c r="I91" s="2"/>
      <c r="J91" s="11"/>
      <c r="K91" s="6"/>
      <c r="L91" s="6"/>
      <c r="M91" s="2"/>
      <c r="N91" s="2"/>
      <c r="O91" s="2"/>
      <c r="P91" s="2"/>
      <c r="Q91" s="19"/>
    </row>
    <row r="92" spans="2:17" ht="18" customHeight="1" x14ac:dyDescent="0.25">
      <c r="B92" s="49" t="s">
        <v>59</v>
      </c>
      <c r="C92" s="76"/>
      <c r="D92" s="2" t="s">
        <v>75</v>
      </c>
      <c r="E92" s="76"/>
      <c r="F92" s="2" t="s">
        <v>49</v>
      </c>
      <c r="G92" s="83"/>
      <c r="H92" s="83"/>
      <c r="I92" s="6" t="s">
        <v>7</v>
      </c>
      <c r="J92" s="2"/>
      <c r="K92" s="6" t="s">
        <v>8</v>
      </c>
      <c r="L92" s="84">
        <f>IF(C92&lt;&gt;"",C92,1)*IF(E92&lt;&gt;"",E92,1)*G92</f>
        <v>0</v>
      </c>
      <c r="M92" s="84"/>
      <c r="N92" s="2" t="s">
        <v>7</v>
      </c>
      <c r="O92" s="2"/>
      <c r="P92" s="2"/>
      <c r="Q92" s="19"/>
    </row>
    <row r="93" spans="2:17" ht="18" customHeight="1" x14ac:dyDescent="0.25">
      <c r="B93" s="49" t="s">
        <v>59</v>
      </c>
      <c r="C93" s="76"/>
      <c r="D93" s="2" t="s">
        <v>75</v>
      </c>
      <c r="E93" s="76"/>
      <c r="F93" s="2" t="s">
        <v>49</v>
      </c>
      <c r="G93" s="83"/>
      <c r="H93" s="83"/>
      <c r="I93" s="6" t="s">
        <v>7</v>
      </c>
      <c r="J93" s="2"/>
      <c r="K93" s="6" t="s">
        <v>8</v>
      </c>
      <c r="L93" s="84">
        <f>IF(C93&lt;&gt;"",C93,1)*IF(E93&lt;&gt;"",E93,1)*G93</f>
        <v>0</v>
      </c>
      <c r="M93" s="84"/>
      <c r="N93" s="2" t="s">
        <v>7</v>
      </c>
      <c r="O93" s="2"/>
      <c r="P93" s="2"/>
      <c r="Q93" s="19"/>
    </row>
    <row r="94" spans="2:17" ht="18" customHeight="1" x14ac:dyDescent="0.3">
      <c r="B94" s="56"/>
      <c r="C94" s="73" t="s">
        <v>83</v>
      </c>
      <c r="D94" s="57"/>
      <c r="E94" s="57"/>
      <c r="F94" s="57"/>
      <c r="G94" s="58"/>
      <c r="H94" s="58"/>
      <c r="I94" s="59"/>
      <c r="J94" s="57"/>
      <c r="K94" s="6"/>
      <c r="L94" s="89">
        <f>SUM(L92:M93)</f>
        <v>0</v>
      </c>
      <c r="M94" s="89"/>
      <c r="N94" s="2" t="s">
        <v>7</v>
      </c>
      <c r="O94" s="2"/>
      <c r="P94" s="2"/>
      <c r="Q94" s="19"/>
    </row>
    <row r="95" spans="2:17" s="62" customFormat="1" ht="13.8" x14ac:dyDescent="0.25">
      <c r="B95" s="66"/>
      <c r="C95" s="67"/>
      <c r="D95" s="67" t="s">
        <v>51</v>
      </c>
      <c r="E95" s="67"/>
      <c r="F95" s="67"/>
      <c r="G95" s="67"/>
      <c r="H95" s="67"/>
      <c r="I95" s="68"/>
      <c r="J95" s="70"/>
      <c r="K95" s="68"/>
      <c r="L95" s="80"/>
      <c r="M95" s="80"/>
      <c r="N95" s="67" t="s">
        <v>7</v>
      </c>
      <c r="O95" s="90" t="s">
        <v>58</v>
      </c>
      <c r="P95" s="90"/>
      <c r="Q95" s="69"/>
    </row>
    <row r="96" spans="2:17" s="62" customFormat="1" ht="13.8" x14ac:dyDescent="0.25">
      <c r="B96" s="66"/>
      <c r="C96" s="67"/>
      <c r="D96" s="67" t="s">
        <v>52</v>
      </c>
      <c r="E96" s="67"/>
      <c r="F96" s="67"/>
      <c r="G96" s="67"/>
      <c r="H96" s="67"/>
      <c r="I96" s="68"/>
      <c r="J96" s="70"/>
      <c r="K96" s="68"/>
      <c r="L96" s="80"/>
      <c r="M96" s="80"/>
      <c r="N96" s="67" t="s">
        <v>7</v>
      </c>
      <c r="O96" s="90"/>
      <c r="P96" s="90"/>
      <c r="Q96" s="69"/>
    </row>
    <row r="97" spans="2:17" s="62" customFormat="1" ht="13.8" x14ac:dyDescent="0.25">
      <c r="B97" s="66"/>
      <c r="C97" s="67"/>
      <c r="D97" s="67" t="s">
        <v>53</v>
      </c>
      <c r="E97" s="67"/>
      <c r="F97" s="67"/>
      <c r="G97" s="67"/>
      <c r="H97" s="67"/>
      <c r="I97" s="68"/>
      <c r="J97" s="70"/>
      <c r="K97" s="68"/>
      <c r="L97" s="80"/>
      <c r="M97" s="80"/>
      <c r="N97" s="67" t="s">
        <v>7</v>
      </c>
      <c r="O97" s="90"/>
      <c r="P97" s="90"/>
      <c r="Q97" s="69"/>
    </row>
    <row r="98" spans="2:17" s="62" customFormat="1" ht="13.8" x14ac:dyDescent="0.25">
      <c r="B98" s="66"/>
      <c r="C98" s="67"/>
      <c r="D98" s="67" t="s">
        <v>54</v>
      </c>
      <c r="E98" s="67"/>
      <c r="F98" s="67"/>
      <c r="G98" s="67"/>
      <c r="H98" s="67"/>
      <c r="I98" s="68"/>
      <c r="J98" s="70"/>
      <c r="K98" s="68"/>
      <c r="L98" s="80"/>
      <c r="M98" s="80"/>
      <c r="N98" s="67" t="s">
        <v>7</v>
      </c>
      <c r="O98" s="90"/>
      <c r="P98" s="90"/>
      <c r="Q98" s="69"/>
    </row>
    <row r="99" spans="2:17" ht="9" customHeight="1" x14ac:dyDescent="0.25">
      <c r="B99" s="18"/>
      <c r="C99" s="2"/>
      <c r="D99" s="2"/>
      <c r="E99" s="2"/>
      <c r="F99" s="2"/>
      <c r="G99" s="2"/>
      <c r="H99" s="2"/>
      <c r="I99" s="6"/>
      <c r="J99" s="11"/>
      <c r="K99" s="6"/>
      <c r="L99" s="6"/>
      <c r="M99" s="2"/>
      <c r="N99" s="2"/>
      <c r="O99" s="2"/>
      <c r="P99" s="2"/>
      <c r="Q99" s="19"/>
    </row>
    <row r="100" spans="2:17" ht="18" customHeight="1" x14ac:dyDescent="0.25">
      <c r="B100" s="18"/>
      <c r="C100" s="2" t="s">
        <v>6</v>
      </c>
      <c r="D100" s="2" t="s">
        <v>61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9"/>
    </row>
    <row r="101" spans="2:17" ht="18" customHeight="1" x14ac:dyDescent="0.25">
      <c r="B101" s="49" t="s">
        <v>59</v>
      </c>
      <c r="C101" s="76"/>
      <c r="D101" s="2" t="s">
        <v>75</v>
      </c>
      <c r="E101" s="76"/>
      <c r="F101" s="2" t="s">
        <v>49</v>
      </c>
      <c r="G101" s="83"/>
      <c r="H101" s="83"/>
      <c r="I101" s="6" t="s">
        <v>7</v>
      </c>
      <c r="J101" s="2"/>
      <c r="K101" s="6" t="s">
        <v>8</v>
      </c>
      <c r="L101" s="84">
        <f>IF(C101&lt;&gt;"",C101,1)*IF(E101&lt;&gt;"",E101,1)*G101</f>
        <v>0</v>
      </c>
      <c r="M101" s="84"/>
      <c r="N101" s="2" t="s">
        <v>7</v>
      </c>
      <c r="O101" s="2"/>
      <c r="P101" s="2"/>
      <c r="Q101" s="19"/>
    </row>
    <row r="102" spans="2:17" ht="18" customHeight="1" x14ac:dyDescent="0.25">
      <c r="B102" s="49" t="s">
        <v>59</v>
      </c>
      <c r="C102" s="76"/>
      <c r="D102" s="2" t="s">
        <v>75</v>
      </c>
      <c r="E102" s="76"/>
      <c r="F102" s="2" t="s">
        <v>49</v>
      </c>
      <c r="G102" s="83"/>
      <c r="H102" s="83"/>
      <c r="I102" s="6" t="s">
        <v>7</v>
      </c>
      <c r="J102" s="2"/>
      <c r="K102" s="6" t="s">
        <v>8</v>
      </c>
      <c r="L102" s="84">
        <f>IF(C102&lt;&gt;"",C102,1)*IF(E102&lt;&gt;"",E102,1)*G102</f>
        <v>0</v>
      </c>
      <c r="M102" s="84"/>
      <c r="N102" s="2" t="s">
        <v>7</v>
      </c>
      <c r="O102" s="2"/>
      <c r="P102" s="2"/>
      <c r="Q102" s="19"/>
    </row>
    <row r="103" spans="2:17" ht="18" customHeight="1" x14ac:dyDescent="0.3">
      <c r="B103" s="56"/>
      <c r="C103" s="73" t="s">
        <v>85</v>
      </c>
      <c r="D103" s="57"/>
      <c r="E103" s="57"/>
      <c r="F103" s="57"/>
      <c r="G103" s="58"/>
      <c r="H103" s="58"/>
      <c r="I103" s="59"/>
      <c r="J103" s="57"/>
      <c r="K103" s="6"/>
      <c r="L103" s="89">
        <f>SUM(L101:M102)</f>
        <v>0</v>
      </c>
      <c r="M103" s="89"/>
      <c r="N103" s="2" t="s">
        <v>7</v>
      </c>
      <c r="O103" s="2"/>
      <c r="P103" s="2"/>
      <c r="Q103" s="19"/>
    </row>
    <row r="104" spans="2:17" s="62" customFormat="1" ht="13.8" x14ac:dyDescent="0.25">
      <c r="B104" s="66"/>
      <c r="C104" s="67"/>
      <c r="D104" s="67" t="s">
        <v>51</v>
      </c>
      <c r="E104" s="67"/>
      <c r="F104" s="67"/>
      <c r="G104" s="67"/>
      <c r="H104" s="67"/>
      <c r="I104" s="68"/>
      <c r="J104" s="67"/>
      <c r="K104" s="68"/>
      <c r="L104" s="80"/>
      <c r="M104" s="80"/>
      <c r="N104" s="67" t="s">
        <v>7</v>
      </c>
      <c r="O104" s="90" t="s">
        <v>58</v>
      </c>
      <c r="P104" s="90"/>
      <c r="Q104" s="69"/>
    </row>
    <row r="105" spans="2:17" s="62" customFormat="1" ht="13.8" x14ac:dyDescent="0.25">
      <c r="B105" s="66"/>
      <c r="C105" s="67"/>
      <c r="D105" s="67" t="s">
        <v>52</v>
      </c>
      <c r="E105" s="67"/>
      <c r="F105" s="67"/>
      <c r="G105" s="67"/>
      <c r="H105" s="67"/>
      <c r="I105" s="68"/>
      <c r="J105" s="67"/>
      <c r="K105" s="68"/>
      <c r="L105" s="80"/>
      <c r="M105" s="80"/>
      <c r="N105" s="67" t="s">
        <v>7</v>
      </c>
      <c r="O105" s="90"/>
      <c r="P105" s="90"/>
      <c r="Q105" s="69"/>
    </row>
    <row r="106" spans="2:17" s="62" customFormat="1" ht="13.8" x14ac:dyDescent="0.25">
      <c r="B106" s="66"/>
      <c r="C106" s="67"/>
      <c r="D106" s="67" t="s">
        <v>53</v>
      </c>
      <c r="E106" s="67"/>
      <c r="F106" s="67"/>
      <c r="G106" s="67"/>
      <c r="H106" s="67"/>
      <c r="I106" s="68"/>
      <c r="J106" s="67"/>
      <c r="K106" s="68"/>
      <c r="L106" s="80"/>
      <c r="M106" s="80"/>
      <c r="N106" s="67" t="s">
        <v>7</v>
      </c>
      <c r="O106" s="90"/>
      <c r="P106" s="90"/>
      <c r="Q106" s="69"/>
    </row>
    <row r="107" spans="2:17" s="62" customFormat="1" ht="13.8" x14ac:dyDescent="0.25">
      <c r="B107" s="66"/>
      <c r="C107" s="67"/>
      <c r="D107" s="67" t="s">
        <v>54</v>
      </c>
      <c r="E107" s="67"/>
      <c r="F107" s="67"/>
      <c r="G107" s="67"/>
      <c r="H107" s="67"/>
      <c r="I107" s="68"/>
      <c r="J107" s="67"/>
      <c r="K107" s="68"/>
      <c r="L107" s="80"/>
      <c r="M107" s="80"/>
      <c r="N107" s="67" t="s">
        <v>7</v>
      </c>
      <c r="O107" s="90"/>
      <c r="P107" s="90"/>
      <c r="Q107" s="69"/>
    </row>
    <row r="108" spans="2:17" ht="9" customHeight="1" x14ac:dyDescent="0.25">
      <c r="B108" s="20"/>
      <c r="C108" s="5"/>
      <c r="D108" s="5"/>
      <c r="E108" s="5"/>
      <c r="F108" s="5"/>
      <c r="G108" s="5"/>
      <c r="H108" s="5"/>
      <c r="I108" s="8"/>
      <c r="J108" s="7"/>
      <c r="K108" s="8"/>
      <c r="L108" s="8"/>
      <c r="M108" s="5"/>
      <c r="N108" s="5"/>
      <c r="O108" s="5"/>
      <c r="P108" s="5"/>
      <c r="Q108" s="21"/>
    </row>
    <row r="109" spans="2:17" ht="7.5" customHeight="1" x14ac:dyDescent="0.25">
      <c r="B109" s="2"/>
      <c r="C109" s="2"/>
      <c r="D109" s="2"/>
      <c r="E109" s="2"/>
      <c r="F109" s="2"/>
      <c r="G109" s="2"/>
      <c r="H109" s="2"/>
      <c r="I109" s="6"/>
      <c r="J109" s="11"/>
      <c r="K109" s="6"/>
      <c r="L109" s="6"/>
      <c r="M109" s="2"/>
      <c r="N109" s="2"/>
      <c r="O109" s="2"/>
      <c r="P109" s="2"/>
      <c r="Q109" s="2"/>
    </row>
    <row r="110" spans="2:17" s="46" customFormat="1" ht="29.25" customHeight="1" x14ac:dyDescent="0.25">
      <c r="B110" s="44" t="s">
        <v>57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</row>
    <row r="111" spans="2:17" ht="18" customHeight="1" x14ac:dyDescent="0.3">
      <c r="B111" s="22"/>
      <c r="C111" s="16" t="s">
        <v>12</v>
      </c>
      <c r="D111" s="27" t="s">
        <v>86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7"/>
    </row>
    <row r="112" spans="2:17" ht="18" customHeight="1" x14ac:dyDescent="0.3">
      <c r="B112" s="23"/>
      <c r="C112" s="52" t="s">
        <v>65</v>
      </c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9"/>
    </row>
    <row r="113" spans="2:17" ht="18" customHeight="1" x14ac:dyDescent="0.25">
      <c r="B113" s="49" t="s">
        <v>59</v>
      </c>
      <c r="C113" s="76"/>
      <c r="D113" s="2" t="s">
        <v>75</v>
      </c>
      <c r="E113" s="76"/>
      <c r="F113" s="2" t="s">
        <v>49</v>
      </c>
      <c r="G113" s="83"/>
      <c r="H113" s="83"/>
      <c r="I113" s="6" t="s">
        <v>7</v>
      </c>
      <c r="J113" s="2"/>
      <c r="K113" s="6" t="s">
        <v>8</v>
      </c>
      <c r="L113" s="92">
        <f>IF(C113&lt;&gt;"",C113,1)*IF(E113&lt;&gt;"",E113,1)*G113</f>
        <v>0</v>
      </c>
      <c r="M113" s="92"/>
      <c r="N113" s="2" t="s">
        <v>7</v>
      </c>
      <c r="O113" s="2"/>
      <c r="P113" s="2"/>
      <c r="Q113" s="19"/>
    </row>
    <row r="114" spans="2:17" ht="7.5" customHeight="1" x14ac:dyDescent="0.25">
      <c r="B114" s="56"/>
      <c r="C114" s="57"/>
      <c r="D114" s="57"/>
      <c r="E114" s="57"/>
      <c r="F114" s="57"/>
      <c r="G114" s="58"/>
      <c r="H114" s="58"/>
      <c r="I114" s="59"/>
      <c r="J114" s="57"/>
      <c r="K114" s="59"/>
      <c r="L114" s="51"/>
      <c r="M114" s="51"/>
      <c r="N114" s="57"/>
      <c r="O114" s="57"/>
      <c r="P114" s="57"/>
      <c r="Q114" s="60"/>
    </row>
    <row r="115" spans="2:17" ht="18" customHeight="1" x14ac:dyDescent="0.25">
      <c r="B115" s="56"/>
      <c r="C115" s="74" t="s">
        <v>66</v>
      </c>
      <c r="D115" s="57"/>
      <c r="E115" s="57"/>
      <c r="F115" s="57"/>
      <c r="G115" s="58"/>
      <c r="H115" s="58"/>
      <c r="I115" s="59"/>
      <c r="J115" s="57"/>
      <c r="K115" s="59"/>
      <c r="L115" s="51"/>
      <c r="M115" s="51"/>
      <c r="N115" s="57"/>
      <c r="O115" s="57"/>
      <c r="P115" s="57"/>
      <c r="Q115" s="60"/>
    </row>
    <row r="116" spans="2:17" ht="18" customHeight="1" x14ac:dyDescent="0.25">
      <c r="B116" s="49"/>
      <c r="C116" s="79"/>
      <c r="D116" s="79"/>
      <c r="E116" s="79"/>
      <c r="F116" s="79"/>
      <c r="G116" s="79"/>
      <c r="H116" s="79"/>
      <c r="I116" s="79"/>
      <c r="J116" s="2"/>
      <c r="K116" s="53" t="s">
        <v>8</v>
      </c>
      <c r="L116" s="84">
        <f>M40-L66-L76-L85-L94-L103-L113-L120</f>
        <v>0</v>
      </c>
      <c r="M116" s="84"/>
      <c r="N116" s="2" t="s">
        <v>7</v>
      </c>
      <c r="O116" s="2"/>
      <c r="P116" s="2"/>
      <c r="Q116" s="19"/>
    </row>
    <row r="117" spans="2:17" ht="18" customHeight="1" x14ac:dyDescent="0.3">
      <c r="B117" s="24"/>
      <c r="C117" s="54" t="s">
        <v>67</v>
      </c>
      <c r="D117" s="5"/>
      <c r="E117" s="5"/>
      <c r="F117" s="5"/>
      <c r="G117" s="7"/>
      <c r="H117" s="25"/>
      <c r="I117" s="8"/>
      <c r="J117" s="5"/>
      <c r="K117" s="5"/>
      <c r="L117" s="5"/>
      <c r="M117" s="7"/>
      <c r="N117" s="5"/>
      <c r="O117" s="5"/>
      <c r="P117" s="5"/>
      <c r="Q117" s="21"/>
    </row>
    <row r="118" spans="2:17" ht="18" customHeight="1" x14ac:dyDescent="0.25">
      <c r="C118" s="2"/>
      <c r="D118" s="2"/>
      <c r="E118" s="2"/>
      <c r="F118" s="2"/>
      <c r="G118" s="11"/>
      <c r="H118" s="9"/>
      <c r="I118" s="6"/>
      <c r="J118" s="2"/>
      <c r="K118" s="2"/>
      <c r="L118" s="2"/>
      <c r="M118" s="11"/>
      <c r="N118" s="2"/>
      <c r="O118" s="2"/>
      <c r="P118" s="2"/>
      <c r="Q118" s="2"/>
    </row>
    <row r="119" spans="2:17" ht="18" customHeight="1" x14ac:dyDescent="0.3">
      <c r="B119" s="22"/>
      <c r="C119" s="16" t="s">
        <v>24</v>
      </c>
      <c r="D119" s="16" t="s">
        <v>63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7"/>
    </row>
    <row r="120" spans="2:17" ht="18" customHeight="1" x14ac:dyDescent="0.3">
      <c r="B120" s="23"/>
      <c r="C120" s="79"/>
      <c r="D120" s="79"/>
      <c r="E120" s="79"/>
      <c r="F120" s="79"/>
      <c r="G120" s="79"/>
      <c r="H120" s="79"/>
      <c r="I120" s="79"/>
      <c r="J120" s="2"/>
      <c r="K120" s="2" t="s">
        <v>8</v>
      </c>
      <c r="L120" s="93"/>
      <c r="M120" s="93"/>
      <c r="N120" s="2" t="s">
        <v>7</v>
      </c>
      <c r="O120" s="2"/>
      <c r="P120" s="2"/>
      <c r="Q120" s="19"/>
    </row>
    <row r="121" spans="2:17" ht="15" x14ac:dyDescent="0.25">
      <c r="B121" s="20"/>
      <c r="C121" s="50" t="s">
        <v>62</v>
      </c>
      <c r="D121" s="5"/>
      <c r="E121" s="5"/>
      <c r="F121" s="5"/>
      <c r="G121" s="7"/>
      <c r="H121" s="25"/>
      <c r="I121" s="8"/>
      <c r="J121" s="5"/>
      <c r="K121" s="5"/>
      <c r="L121" s="5"/>
      <c r="M121" s="7"/>
      <c r="N121" s="5"/>
      <c r="O121" s="5"/>
      <c r="P121" s="5"/>
      <c r="Q121" s="21"/>
    </row>
    <row r="122" spans="2:17" ht="15" x14ac:dyDescent="0.25">
      <c r="B122" s="2"/>
      <c r="C122" s="2"/>
      <c r="D122" s="2"/>
      <c r="E122" s="2"/>
      <c r="F122" s="2"/>
      <c r="G122" s="11"/>
      <c r="H122" s="9"/>
      <c r="I122" s="6"/>
      <c r="J122" s="2"/>
      <c r="K122" s="2"/>
      <c r="L122" s="2"/>
      <c r="M122" s="11"/>
      <c r="N122" s="2"/>
      <c r="O122" s="2"/>
      <c r="P122" s="2"/>
      <c r="Q122" s="2"/>
    </row>
    <row r="123" spans="2:17" ht="15.6" x14ac:dyDescent="0.3">
      <c r="B123" s="2"/>
      <c r="C123" s="3" t="s">
        <v>16</v>
      </c>
      <c r="D123" s="2"/>
      <c r="E123" s="2"/>
      <c r="F123" s="2"/>
      <c r="G123" s="11"/>
      <c r="H123" s="9"/>
      <c r="I123" s="6"/>
      <c r="J123" s="2"/>
      <c r="K123" s="2" t="s">
        <v>8</v>
      </c>
      <c r="L123" s="84">
        <f>L66+L76+L85+L94+L103+L113+L116+L120</f>
        <v>0</v>
      </c>
      <c r="M123" s="84" t="s">
        <v>7</v>
      </c>
      <c r="N123" s="2" t="s">
        <v>7</v>
      </c>
      <c r="O123" s="2"/>
      <c r="P123" s="2"/>
      <c r="Q123" s="2"/>
    </row>
    <row r="124" spans="2:17" ht="15" x14ac:dyDescent="0.25">
      <c r="B124" s="2"/>
      <c r="C124" s="2"/>
      <c r="D124" s="2"/>
      <c r="E124" s="2"/>
      <c r="F124" s="2"/>
      <c r="G124" s="11"/>
      <c r="H124" s="9"/>
      <c r="I124" s="6"/>
      <c r="J124" s="2"/>
      <c r="K124" s="2"/>
      <c r="L124" s="2"/>
      <c r="M124" s="11"/>
      <c r="N124" s="2"/>
      <c r="O124" s="2"/>
      <c r="P124" s="2"/>
      <c r="Q124" s="2"/>
    </row>
    <row r="125" spans="2:17" ht="18" customHeight="1" x14ac:dyDescent="0.25">
      <c r="B125" s="13"/>
      <c r="C125" s="10" t="s">
        <v>9</v>
      </c>
      <c r="D125" s="10"/>
      <c r="E125" s="10"/>
      <c r="F125" s="10"/>
      <c r="G125" s="10"/>
      <c r="H125" s="10"/>
      <c r="I125" s="10"/>
      <c r="J125" s="10"/>
      <c r="K125" s="2"/>
      <c r="L125" s="2"/>
      <c r="M125" s="2"/>
    </row>
    <row r="126" spans="2:17" ht="18" customHeight="1" x14ac:dyDescent="0.25">
      <c r="B126" s="2"/>
      <c r="C126" s="10"/>
      <c r="D126" s="10"/>
      <c r="E126" s="10"/>
      <c r="F126" s="10"/>
      <c r="G126" s="2"/>
      <c r="H126" s="2"/>
      <c r="I126" s="10"/>
      <c r="J126" s="10"/>
      <c r="K126" s="2"/>
      <c r="L126" s="2"/>
      <c r="M126" s="2"/>
    </row>
    <row r="127" spans="2:17" ht="18" customHeight="1" x14ac:dyDescent="0.25">
      <c r="B127" s="2"/>
      <c r="C127" s="78"/>
      <c r="D127" s="78"/>
      <c r="E127" s="78"/>
      <c r="F127" s="10" t="s">
        <v>69</v>
      </c>
      <c r="G127" s="76"/>
      <c r="H127" s="2"/>
      <c r="I127" s="10"/>
      <c r="J127" s="10"/>
      <c r="K127" s="2"/>
      <c r="L127" s="2"/>
      <c r="M127" s="2"/>
    </row>
    <row r="128" spans="2:17" ht="18" customHeight="1" x14ac:dyDescent="0.25">
      <c r="B128" s="2"/>
      <c r="C128" s="10"/>
      <c r="D128" s="10"/>
      <c r="E128" s="10"/>
      <c r="F128" s="10"/>
      <c r="G128" s="2"/>
      <c r="H128" s="2"/>
      <c r="I128" s="10"/>
      <c r="J128" s="10"/>
      <c r="K128" s="2"/>
      <c r="L128" s="2"/>
      <c r="M128" s="2"/>
    </row>
    <row r="129" spans="2:17" ht="18" customHeight="1" x14ac:dyDescent="0.25">
      <c r="B129" s="2"/>
      <c r="C129" s="78"/>
      <c r="D129" s="78"/>
      <c r="E129" s="78"/>
      <c r="F129" s="78"/>
      <c r="G129" s="78"/>
      <c r="H129" s="2"/>
      <c r="I129" s="10"/>
      <c r="J129" s="10"/>
      <c r="K129" s="2"/>
      <c r="L129" s="2"/>
      <c r="M129" s="2"/>
    </row>
    <row r="130" spans="2:17" ht="16.5" customHeight="1" x14ac:dyDescent="0.25">
      <c r="B130" s="2"/>
      <c r="C130" s="71" t="s">
        <v>26</v>
      </c>
      <c r="D130" s="13"/>
      <c r="E130" s="13"/>
      <c r="F130" s="13"/>
      <c r="G130" s="2"/>
      <c r="H130" s="2"/>
      <c r="I130" s="2"/>
      <c r="J130" s="2"/>
      <c r="K130" s="2"/>
      <c r="L130" s="2"/>
      <c r="M130" s="2"/>
    </row>
    <row r="131" spans="2:17" ht="7.5" customHeight="1" thickBot="1" x14ac:dyDescent="0.3"/>
    <row r="132" spans="2:17" ht="18" customHeight="1" x14ac:dyDescent="0.3">
      <c r="B132" s="34"/>
      <c r="C132" s="42" t="s">
        <v>41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6"/>
    </row>
    <row r="133" spans="2:17" ht="4.5" customHeight="1" x14ac:dyDescent="0.25">
      <c r="B133" s="3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8"/>
    </row>
    <row r="134" spans="2:17" ht="18" customHeight="1" x14ac:dyDescent="0.25">
      <c r="B134" s="37"/>
      <c r="D134" s="11" t="s">
        <v>43</v>
      </c>
      <c r="E134" s="5"/>
      <c r="F134" s="5"/>
      <c r="G134" s="11" t="s">
        <v>44</v>
      </c>
      <c r="H134" s="5"/>
      <c r="I134" s="5"/>
      <c r="J134" s="5"/>
      <c r="K134" s="2"/>
      <c r="L134" s="11" t="s">
        <v>42</v>
      </c>
      <c r="M134" s="5"/>
      <c r="N134" s="5"/>
      <c r="O134" s="5"/>
      <c r="P134" s="5"/>
      <c r="Q134" s="38"/>
    </row>
    <row r="135" spans="2:17" ht="8.25" customHeight="1" thickBot="1" x14ac:dyDescent="0.3"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1"/>
    </row>
  </sheetData>
  <sheetProtection sheet="1"/>
  <mergeCells count="84">
    <mergeCell ref="G93:H93"/>
    <mergeCell ref="L93:M93"/>
    <mergeCell ref="L94:M94"/>
    <mergeCell ref="G102:H102"/>
    <mergeCell ref="L102:M102"/>
    <mergeCell ref="L103:M103"/>
    <mergeCell ref="G101:H101"/>
    <mergeCell ref="L96:M96"/>
    <mergeCell ref="G75:H75"/>
    <mergeCell ref="L75:M75"/>
    <mergeCell ref="L76:M76"/>
    <mergeCell ref="G84:H84"/>
    <mergeCell ref="L84:M84"/>
    <mergeCell ref="L85:M85"/>
    <mergeCell ref="L123:M123"/>
    <mergeCell ref="L116:M116"/>
    <mergeCell ref="C129:G129"/>
    <mergeCell ref="L107:M107"/>
    <mergeCell ref="O95:P98"/>
    <mergeCell ref="O104:P107"/>
    <mergeCell ref="G113:H113"/>
    <mergeCell ref="L113:M113"/>
    <mergeCell ref="L120:M120"/>
    <mergeCell ref="L97:M97"/>
    <mergeCell ref="L104:M104"/>
    <mergeCell ref="L105:M105"/>
    <mergeCell ref="L106:M106"/>
    <mergeCell ref="O77:P80"/>
    <mergeCell ref="L78:M78"/>
    <mergeCell ref="L79:M79"/>
    <mergeCell ref="L80:M80"/>
    <mergeCell ref="L83:M83"/>
    <mergeCell ref="O86:P89"/>
    <mergeCell ref="L87:M87"/>
    <mergeCell ref="L88:M88"/>
    <mergeCell ref="L89:M89"/>
    <mergeCell ref="L66:M66"/>
    <mergeCell ref="L98:M98"/>
    <mergeCell ref="G83:H83"/>
    <mergeCell ref="G92:H92"/>
    <mergeCell ref="L74:M74"/>
    <mergeCell ref="L77:M77"/>
    <mergeCell ref="L92:M92"/>
    <mergeCell ref="L95:M95"/>
    <mergeCell ref="L86:M86"/>
    <mergeCell ref="L101:M101"/>
    <mergeCell ref="D37:I37"/>
    <mergeCell ref="D38:I38"/>
    <mergeCell ref="M31:O31"/>
    <mergeCell ref="M36:O36"/>
    <mergeCell ref="M37:O37"/>
    <mergeCell ref="G74:H74"/>
    <mergeCell ref="G53:H53"/>
    <mergeCell ref="G54:H54"/>
    <mergeCell ref="L53:M53"/>
    <mergeCell ref="L54:M54"/>
    <mergeCell ref="G29:I29"/>
    <mergeCell ref="G31:I31"/>
    <mergeCell ref="E36:I36"/>
    <mergeCell ref="J14:P14"/>
    <mergeCell ref="D22:I22"/>
    <mergeCell ref="M22:O22"/>
    <mergeCell ref="M25:O25"/>
    <mergeCell ref="M26:O26"/>
    <mergeCell ref="M29:O29"/>
    <mergeCell ref="B19:R19"/>
    <mergeCell ref="L58:M58"/>
    <mergeCell ref="J7:P7"/>
    <mergeCell ref="J8:P8"/>
    <mergeCell ref="J12:P12"/>
    <mergeCell ref="J13:P13"/>
    <mergeCell ref="M38:O38"/>
    <mergeCell ref="K10:P10"/>
    <mergeCell ref="L55:M55"/>
    <mergeCell ref="C127:E127"/>
    <mergeCell ref="C116:I116"/>
    <mergeCell ref="C120:I120"/>
    <mergeCell ref="L59:M59"/>
    <mergeCell ref="O56:P59"/>
    <mergeCell ref="M40:O40"/>
    <mergeCell ref="G52:H52"/>
    <mergeCell ref="L52:M52"/>
    <mergeCell ref="L56:M56"/>
    <mergeCell ref="L57:M57"/>
  </mergeCells>
  <conditionalFormatting sqref="O56">
    <cfRule type="expression" dxfId="9" priority="25" stopIfTrue="1">
      <formula>IF(SUM($L$56:$M$59)=$L$55,TRUE,FALSE)</formula>
    </cfRule>
    <cfRule type="expression" dxfId="8" priority="27" stopIfTrue="1">
      <formula>IF(SUM($L$56:$M$59)&gt;0,TRUE,FALSE)</formula>
    </cfRule>
  </conditionalFormatting>
  <conditionalFormatting sqref="O77">
    <cfRule type="expression" dxfId="7" priority="7" stopIfTrue="1">
      <formula>IF(SUM($L$77:$M$80)=$L$76,TRUE,FALSE)</formula>
    </cfRule>
    <cfRule type="expression" dxfId="6" priority="8" stopIfTrue="1">
      <formula>IF(SUM($L$77:$M$80)&gt;0,TRUE,FALSE)</formula>
    </cfRule>
  </conditionalFormatting>
  <conditionalFormatting sqref="O86">
    <cfRule type="expression" dxfId="5" priority="5" stopIfTrue="1">
      <formula>IF(SUM($L$86:$M$89)=$L$85,TRUE,FALSE)</formula>
    </cfRule>
    <cfRule type="expression" dxfId="4" priority="6" stopIfTrue="1">
      <formula>IF(SUM($L$86:$M$89)&gt;0,TRUE,FALSE)</formula>
    </cfRule>
  </conditionalFormatting>
  <conditionalFormatting sqref="O95">
    <cfRule type="expression" dxfId="3" priority="3" stopIfTrue="1">
      <formula>IF(SUM($L$95:$M$98)=$L$94,TRUE,FALSE)</formula>
    </cfRule>
    <cfRule type="expression" dxfId="2" priority="4" stopIfTrue="1">
      <formula>"Wenn(Summe($L$87:$M$90)&gt;0;wahr;falsch)"</formula>
    </cfRule>
  </conditionalFormatting>
  <conditionalFormatting sqref="O104">
    <cfRule type="expression" dxfId="1" priority="1" stopIfTrue="1">
      <formula>IF(SUM($L$104:$M$107)=$L$103,TRUE,FALSE)</formula>
    </cfRule>
    <cfRule type="expression" dxfId="0" priority="2" stopIfTrue="1">
      <formula>IF(SUM($L$104:$M$107)&gt;0,TRUE,FALSE)</formula>
    </cfRule>
  </conditionalFormatting>
  <printOptions horizontalCentered="1"/>
  <pageMargins left="0.23622047244094491" right="0.23622047244094491" top="0.59055118110236227" bottom="0.55118110236220474" header="0.31496062992125984" footer="0"/>
  <pageSetup paperSize="9" scale="70" fitToHeight="2" orientation="portrait" r:id="rId1"/>
  <headerFooter alignWithMargins="0">
    <oddHeader>&amp;C&amp;"Arial,Fett"&amp;16Finanzierungsplan / Abrechnung Freizeiten und Reiseleistungen</oddHeader>
  </headerFooter>
  <rowBreaks count="1" manualBreakCount="1">
    <brk id="6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137160</xdr:rowOff>
                  </from>
                  <to>
                    <xdr:col>1</xdr:col>
                    <xdr:colOff>228600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</xdr:col>
                    <xdr:colOff>739140</xdr:colOff>
                    <xdr:row>15</xdr:row>
                    <xdr:rowOff>144780</xdr:rowOff>
                  </from>
                  <to>
                    <xdr:col>7</xdr:col>
                    <xdr:colOff>91440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8</xdr:col>
                    <xdr:colOff>1348740</xdr:colOff>
                    <xdr:row>15</xdr:row>
                    <xdr:rowOff>137160</xdr:rowOff>
                  </from>
                  <to>
                    <xdr:col>9</xdr:col>
                    <xdr:colOff>7620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12</xdr:col>
                    <xdr:colOff>777240</xdr:colOff>
                    <xdr:row>15</xdr:row>
                    <xdr:rowOff>121920</xdr:rowOff>
                  </from>
                  <to>
                    <xdr:col>14</xdr:col>
                    <xdr:colOff>22860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23</xdr:row>
                    <xdr:rowOff>220980</xdr:rowOff>
                  </from>
                  <to>
                    <xdr:col>2</xdr:col>
                    <xdr:colOff>243840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14</xdr:col>
                    <xdr:colOff>251460</xdr:colOff>
                    <xdr:row>73</xdr:row>
                    <xdr:rowOff>0</xdr:rowOff>
                  </from>
                  <to>
                    <xdr:col>14</xdr:col>
                    <xdr:colOff>472440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15</xdr:col>
                    <xdr:colOff>243840</xdr:colOff>
                    <xdr:row>73</xdr:row>
                    <xdr:rowOff>0</xdr:rowOff>
                  </from>
                  <to>
                    <xdr:col>15</xdr:col>
                    <xdr:colOff>457200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14</xdr:col>
                    <xdr:colOff>266700</xdr:colOff>
                    <xdr:row>81</xdr:row>
                    <xdr:rowOff>220980</xdr:rowOff>
                  </from>
                  <to>
                    <xdr:col>14</xdr:col>
                    <xdr:colOff>480060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15</xdr:col>
                    <xdr:colOff>243840</xdr:colOff>
                    <xdr:row>81</xdr:row>
                    <xdr:rowOff>220980</xdr:rowOff>
                  </from>
                  <to>
                    <xdr:col>15</xdr:col>
                    <xdr:colOff>457200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25</xdr:row>
                    <xdr:rowOff>0</xdr:rowOff>
                  </from>
                  <to>
                    <xdr:col>2</xdr:col>
                    <xdr:colOff>243840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29</xdr:row>
                    <xdr:rowOff>213360</xdr:rowOff>
                  </from>
                  <to>
                    <xdr:col>2</xdr:col>
                    <xdr:colOff>243840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27</xdr:row>
                    <xdr:rowOff>198120</xdr:rowOff>
                  </from>
                  <to>
                    <xdr:col>2</xdr:col>
                    <xdr:colOff>243840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16</xdr:col>
                    <xdr:colOff>251460</xdr:colOff>
                    <xdr:row>73</xdr:row>
                    <xdr:rowOff>0</xdr:rowOff>
                  </from>
                  <to>
                    <xdr:col>16</xdr:col>
                    <xdr:colOff>472440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14</xdr:col>
                    <xdr:colOff>251460</xdr:colOff>
                    <xdr:row>74</xdr:row>
                    <xdr:rowOff>0</xdr:rowOff>
                  </from>
                  <to>
                    <xdr:col>14</xdr:col>
                    <xdr:colOff>472440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15</xdr:col>
                    <xdr:colOff>243840</xdr:colOff>
                    <xdr:row>74</xdr:row>
                    <xdr:rowOff>0</xdr:rowOff>
                  </from>
                  <to>
                    <xdr:col>15</xdr:col>
                    <xdr:colOff>457200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>
                  <from>
                    <xdr:col>16</xdr:col>
                    <xdr:colOff>251460</xdr:colOff>
                    <xdr:row>74</xdr:row>
                    <xdr:rowOff>0</xdr:rowOff>
                  </from>
                  <to>
                    <xdr:col>16</xdr:col>
                    <xdr:colOff>472440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>
                  <from>
                    <xdr:col>16</xdr:col>
                    <xdr:colOff>251460</xdr:colOff>
                    <xdr:row>82</xdr:row>
                    <xdr:rowOff>0</xdr:rowOff>
                  </from>
                  <to>
                    <xdr:col>16</xdr:col>
                    <xdr:colOff>472440</xdr:colOff>
                    <xdr:row>83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39">
              <controlPr defaultSize="0" autoFill="0" autoLine="0" autoPict="0">
                <anchor moveWithCells="1">
                  <from>
                    <xdr:col>14</xdr:col>
                    <xdr:colOff>266700</xdr:colOff>
                    <xdr:row>82</xdr:row>
                    <xdr:rowOff>220980</xdr:rowOff>
                  </from>
                  <to>
                    <xdr:col>14</xdr:col>
                    <xdr:colOff>480060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Check Box 40">
              <controlPr defaultSize="0" autoFill="0" autoLine="0" autoPict="0">
                <anchor moveWithCells="1">
                  <from>
                    <xdr:col>15</xdr:col>
                    <xdr:colOff>243840</xdr:colOff>
                    <xdr:row>82</xdr:row>
                    <xdr:rowOff>220980</xdr:rowOff>
                  </from>
                  <to>
                    <xdr:col>15</xdr:col>
                    <xdr:colOff>457200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3" name="Check Box 41">
              <controlPr defaultSize="0" autoFill="0" autoLine="0" autoPict="0">
                <anchor moveWithCells="1">
                  <from>
                    <xdr:col>16</xdr:col>
                    <xdr:colOff>251460</xdr:colOff>
                    <xdr:row>83</xdr:row>
                    <xdr:rowOff>0</xdr:rowOff>
                  </from>
                  <to>
                    <xdr:col>16</xdr:col>
                    <xdr:colOff>472440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4" name="Check Box 42">
              <controlPr defaultSize="0" autoFill="0" autoLine="0" autoPict="0">
                <anchor moveWithCells="1">
                  <from>
                    <xdr:col>14</xdr:col>
                    <xdr:colOff>266700</xdr:colOff>
                    <xdr:row>90</xdr:row>
                    <xdr:rowOff>220980</xdr:rowOff>
                  </from>
                  <to>
                    <xdr:col>14</xdr:col>
                    <xdr:colOff>480060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Check Box 43">
              <controlPr defaultSize="0" autoFill="0" autoLine="0" autoPict="0">
                <anchor moveWithCells="1">
                  <from>
                    <xdr:col>15</xdr:col>
                    <xdr:colOff>243840</xdr:colOff>
                    <xdr:row>90</xdr:row>
                    <xdr:rowOff>220980</xdr:rowOff>
                  </from>
                  <to>
                    <xdr:col>15</xdr:col>
                    <xdr:colOff>457200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6" name="Check Box 44">
              <controlPr defaultSize="0" autoFill="0" autoLine="0" autoPict="0">
                <anchor moveWithCells="1">
                  <from>
                    <xdr:col>16</xdr:col>
                    <xdr:colOff>251460</xdr:colOff>
                    <xdr:row>91</xdr:row>
                    <xdr:rowOff>0</xdr:rowOff>
                  </from>
                  <to>
                    <xdr:col>16</xdr:col>
                    <xdr:colOff>472440</xdr:colOff>
                    <xdr:row>92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Check Box 45">
              <controlPr defaultSize="0" autoFill="0" autoLine="0" autoPict="0">
                <anchor moveWithCells="1">
                  <from>
                    <xdr:col>14</xdr:col>
                    <xdr:colOff>266700</xdr:colOff>
                    <xdr:row>91</xdr:row>
                    <xdr:rowOff>220980</xdr:rowOff>
                  </from>
                  <to>
                    <xdr:col>14</xdr:col>
                    <xdr:colOff>480060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>
                  <from>
                    <xdr:col>15</xdr:col>
                    <xdr:colOff>243840</xdr:colOff>
                    <xdr:row>91</xdr:row>
                    <xdr:rowOff>220980</xdr:rowOff>
                  </from>
                  <to>
                    <xdr:col>15</xdr:col>
                    <xdr:colOff>457200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9" name="Check Box 47">
              <controlPr defaultSize="0" autoFill="0" autoLine="0" autoPict="0">
                <anchor moveWithCells="1">
                  <from>
                    <xdr:col>16</xdr:col>
                    <xdr:colOff>251460</xdr:colOff>
                    <xdr:row>92</xdr:row>
                    <xdr:rowOff>0</xdr:rowOff>
                  </from>
                  <to>
                    <xdr:col>16</xdr:col>
                    <xdr:colOff>472440</xdr:colOff>
                    <xdr:row>93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0" name="Check Box 48">
              <controlPr defaultSize="0" autoFill="0" autoLine="0" autoPict="0">
                <anchor moveWithCells="1">
                  <from>
                    <xdr:col>14</xdr:col>
                    <xdr:colOff>266700</xdr:colOff>
                    <xdr:row>99</xdr:row>
                    <xdr:rowOff>220980</xdr:rowOff>
                  </from>
                  <to>
                    <xdr:col>14</xdr:col>
                    <xdr:colOff>480060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1" name="Check Box 49">
              <controlPr defaultSize="0" autoFill="0" autoLine="0" autoPict="0">
                <anchor moveWithCells="1">
                  <from>
                    <xdr:col>15</xdr:col>
                    <xdr:colOff>243840</xdr:colOff>
                    <xdr:row>99</xdr:row>
                    <xdr:rowOff>220980</xdr:rowOff>
                  </from>
                  <to>
                    <xdr:col>15</xdr:col>
                    <xdr:colOff>457200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2" name="Check Box 50">
              <controlPr defaultSize="0" autoFill="0" autoLine="0" autoPict="0">
                <anchor moveWithCells="1">
                  <from>
                    <xdr:col>16</xdr:col>
                    <xdr:colOff>251460</xdr:colOff>
                    <xdr:row>100</xdr:row>
                    <xdr:rowOff>0</xdr:rowOff>
                  </from>
                  <to>
                    <xdr:col>16</xdr:col>
                    <xdr:colOff>472440</xdr:colOff>
                    <xdr:row>101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3" name="Check Box 51">
              <controlPr defaultSize="0" autoFill="0" autoLine="0" autoPict="0">
                <anchor moveWithCells="1">
                  <from>
                    <xdr:col>14</xdr:col>
                    <xdr:colOff>266700</xdr:colOff>
                    <xdr:row>100</xdr:row>
                    <xdr:rowOff>220980</xdr:rowOff>
                  </from>
                  <to>
                    <xdr:col>14</xdr:col>
                    <xdr:colOff>480060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Check Box 52">
              <controlPr defaultSize="0" autoFill="0" autoLine="0" autoPict="0">
                <anchor moveWithCells="1">
                  <from>
                    <xdr:col>15</xdr:col>
                    <xdr:colOff>243840</xdr:colOff>
                    <xdr:row>100</xdr:row>
                    <xdr:rowOff>220980</xdr:rowOff>
                  </from>
                  <to>
                    <xdr:col>15</xdr:col>
                    <xdr:colOff>457200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Check Box 53">
              <controlPr defaultSize="0" autoFill="0" autoLine="0" autoPict="0">
                <anchor moveWithCells="1">
                  <from>
                    <xdr:col>16</xdr:col>
                    <xdr:colOff>251460</xdr:colOff>
                    <xdr:row>101</xdr:row>
                    <xdr:rowOff>0</xdr:rowOff>
                  </from>
                  <to>
                    <xdr:col>16</xdr:col>
                    <xdr:colOff>472440</xdr:colOff>
                    <xdr:row>102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Vordruck-Abrechnung</vt:lpstr>
      <vt:lpstr>'Vordruck-Abrechnung'!Druckbereich</vt:lpstr>
    </vt:vector>
  </TitlesOfParts>
  <Company>Kirchenkreisamt Burgdorf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Eschke</dc:creator>
  <cp:lastModifiedBy>Schröder, Uwe</cp:lastModifiedBy>
  <cp:lastPrinted>2023-07-25T09:33:01Z</cp:lastPrinted>
  <dcterms:created xsi:type="dcterms:W3CDTF">2001-09-03T09:00:43Z</dcterms:created>
  <dcterms:modified xsi:type="dcterms:W3CDTF">2025-10-09T10:43:13Z</dcterms:modified>
</cp:coreProperties>
</file>